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4240" windowHeight="12315" activeTab="6"/>
  </bookViews>
  <sheets>
    <sheet name="1.部门收支总表" sheetId="27" r:id="rId1"/>
    <sheet name="2.部门收入总表" sheetId="29" r:id="rId2"/>
    <sheet name="3.部门支出总表" sheetId="31" r:id="rId3"/>
    <sheet name="4.财政拨款收支总表" sheetId="4" r:id="rId4"/>
    <sheet name="5.一般公共预算支出表" sheetId="5" r:id="rId5"/>
    <sheet name="6.一般公共预算基本支出表" sheetId="6" r:id="rId6"/>
    <sheet name="7.“三公”经费预算情况表" sheetId="19" r:id="rId7"/>
    <sheet name="8.政府性基金预算拨款支出预算表" sheetId="24" r:id="rId8"/>
    <sheet name="9.项目年度预算绩效目标" sheetId="32" r:id="rId9"/>
    <sheet name="10.整体绩效表" sheetId="33" r:id="rId10"/>
  </sheets>
  <definedNames>
    <definedName name="_xlnm.Print_Area" localSheetId="1">'2.部门收入总表'!$A$1:$AV$14</definedName>
    <definedName name="_xlnm.Print_Area" localSheetId="2">'3.部门支出总表'!$A$1:$U$12</definedName>
    <definedName name="_xlnm.Print_Area" localSheetId="4">'5.一般公共预算支出表'!$A$1:$H$16</definedName>
    <definedName name="_xlnm.Print_Area" localSheetId="5">'6.一般公共预算基本支出表'!$A$1:$E$30</definedName>
    <definedName name="_xlnm.Print_Area" localSheetId="6">'7.“三公”经费预算情况表'!$A$1:$H$15</definedName>
    <definedName name="_xlnm.Print_Area" localSheetId="7">'8.政府性基金预算拨款支出预算表'!$A$1:$U$6</definedName>
    <definedName name="_xlnm.Print_Area" localSheetId="8">'9.项目年度预算绩效目标'!$A$1:$AI$7</definedName>
    <definedName name="_xlnm.Print_Titles" localSheetId="1">'2.部门收入总表'!$1:$8</definedName>
    <definedName name="_xlnm.Print_Titles" localSheetId="2">'3.部门支出总表'!$1:$6</definedName>
    <definedName name="_xlnm.Print_Titles" localSheetId="4">'5.一般公共预算支出表'!$1:$6</definedName>
    <definedName name="_xlnm.Print_Titles" localSheetId="5">'6.一般公共预算基本支出表'!$1:$5</definedName>
    <definedName name="_xlnm.Print_Titles" localSheetId="6">'7.“三公”经费预算情况表'!$1:$6</definedName>
    <definedName name="_xlnm.Print_Titles" localSheetId="7">'8.政府性基金预算拨款支出预算表'!$1:$6</definedName>
    <definedName name="_xlnm.Print_Titles" localSheetId="8">'9.项目年度预算绩效目标'!$1:$7</definedName>
  </definedNames>
  <calcPr calcId="144525"/>
</workbook>
</file>

<file path=xl/calcChain.xml><?xml version="1.0" encoding="utf-8"?>
<calcChain xmlns="http://schemas.openxmlformats.org/spreadsheetml/2006/main">
  <c r="H15" i="19" l="1"/>
  <c r="E15" i="19"/>
  <c r="H14" i="19"/>
  <c r="E14" i="19"/>
  <c r="H13" i="19"/>
  <c r="E13" i="19"/>
  <c r="H12" i="19"/>
  <c r="E12" i="19"/>
  <c r="H11" i="19"/>
  <c r="E11" i="19"/>
  <c r="H10" i="19"/>
  <c r="E10" i="19"/>
  <c r="H9" i="19"/>
  <c r="E9" i="19"/>
  <c r="H8" i="19"/>
  <c r="E8" i="19"/>
  <c r="H7" i="19"/>
  <c r="E7" i="19"/>
  <c r="D28" i="4"/>
  <c r="G6" i="4"/>
  <c r="G34" i="4" s="1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9" i="4"/>
  <c r="D30" i="4"/>
  <c r="D31" i="4"/>
  <c r="D32" i="4"/>
  <c r="D33" i="4"/>
  <c r="F6" i="4"/>
  <c r="F34" i="4" s="1"/>
  <c r="E6" i="4"/>
  <c r="E34" i="4" s="1"/>
  <c r="D34" i="4" l="1"/>
  <c r="D6" i="4"/>
</calcChain>
</file>

<file path=xl/sharedStrings.xml><?xml version="1.0" encoding="utf-8"?>
<sst xmlns="http://schemas.openxmlformats.org/spreadsheetml/2006/main" count="512" uniqueCount="352">
  <si>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</si>
  <si>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</si>
  <si>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</si>
  <si>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</si>
  <si>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</si>
  <si>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</si>
  <si>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</si>
  <si>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</si>
  <si>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</si>
  <si>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</si>
  <si>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一般公共预算基本支出表</t>
    <phoneticPr fontId="6" type="noConversion"/>
  </si>
  <si>
    <t>单位代码</t>
  </si>
  <si>
    <t>总计</t>
  </si>
  <si>
    <t>财政拨款收支总表</t>
    <phoneticPr fontId="4" type="noConversion"/>
  </si>
  <si>
    <t>附件2</t>
    <phoneticPr fontId="3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</si>
  <si>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</si>
  <si>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</si>
  <si>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</si>
  <si>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</si>
  <si>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</si>
  <si>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</si>
  <si>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</si>
  <si>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</si>
  <si>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</si>
  <si>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</si>
  <si>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</si>
  <si>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</si>
  <si>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</si>
  <si>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</si>
  <si>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</si>
  <si>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</si>
  <si>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>科目名称</t>
    <phoneticPr fontId="6" type="noConversion"/>
  </si>
  <si>
    <t>结转下年</t>
    <phoneticPr fontId="3" type="noConversion"/>
  </si>
  <si>
    <t>**</t>
    <phoneticPr fontId="6" type="noConversion"/>
  </si>
  <si>
    <t>**</t>
    <phoneticPr fontId="3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</si>
  <si>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</si>
  <si>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</si>
  <si>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</si>
  <si>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</si>
  <si>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</si>
  <si>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工资福利支出</t>
  </si>
  <si>
    <t>商品和服务支出</t>
  </si>
  <si>
    <t>对个人和家庭的补助</t>
  </si>
  <si>
    <t>其他支出</t>
  </si>
  <si>
    <t>收            入</t>
  </si>
  <si>
    <t>支                  出</t>
  </si>
  <si>
    <t>项                    目</t>
  </si>
  <si>
    <t>项   目（按支出功能科目分类）</t>
  </si>
  <si>
    <t>项   目（按支出经济科目分类）</t>
  </si>
  <si>
    <t>一、基本支出</t>
  </si>
  <si>
    <t xml:space="preserve">    1.经费拨款</t>
  </si>
  <si>
    <t xml:space="preserve">    1.工资福利支出</t>
  </si>
  <si>
    <t xml:space="preserve">    2.商品和服务支出</t>
  </si>
  <si>
    <t xml:space="preserve">    3.对个人和家庭的补助</t>
  </si>
  <si>
    <t>二、项目支出</t>
  </si>
  <si>
    <t>本  年  收  入  合  计</t>
  </si>
  <si>
    <t>本  年  支  出  合  计</t>
  </si>
  <si>
    <t xml:space="preserve">            其他净结余</t>
  </si>
  <si>
    <t>收      入      总      计</t>
  </si>
  <si>
    <t>支　　　出　　　总　　　计</t>
  </si>
  <si>
    <t>一般公共预算拨款</t>
  </si>
  <si>
    <t>上年结余收入</t>
  </si>
  <si>
    <t>经费拨款</t>
  </si>
  <si>
    <t>一般公共预算拨款结转</t>
  </si>
  <si>
    <t>其他结转</t>
  </si>
  <si>
    <t>历年净结余可安排的资金</t>
  </si>
  <si>
    <t>其他净结余</t>
  </si>
  <si>
    <t>小计</t>
  </si>
  <si>
    <t>部门收入总表</t>
    <phoneticPr fontId="3" type="noConversion"/>
  </si>
  <si>
    <t>部门支出总表</t>
    <phoneticPr fontId="3" type="noConversion"/>
  </si>
  <si>
    <t>项                           目</t>
    <phoneticPr fontId="3" type="noConversion"/>
  </si>
  <si>
    <t>全口径</t>
    <phoneticPr fontId="3" type="noConversion"/>
  </si>
  <si>
    <t>其中：一般公共预算</t>
    <phoneticPr fontId="3" type="noConversion"/>
  </si>
  <si>
    <t>*    *</t>
    <phoneticPr fontId="3" type="noConversion"/>
  </si>
  <si>
    <t>（一）因公出国（境）费</t>
    <phoneticPr fontId="3" type="noConversion"/>
  </si>
  <si>
    <t>（二）公务接待费</t>
    <phoneticPr fontId="3" type="noConversion"/>
  </si>
  <si>
    <t>（三）公务用车费</t>
    <phoneticPr fontId="3" type="noConversion"/>
  </si>
  <si>
    <t xml:space="preserve">   1.公务用车运行维护费</t>
    <phoneticPr fontId="3" type="noConversion"/>
  </si>
  <si>
    <t xml:space="preserve">   2.公务用车购置费</t>
    <phoneticPr fontId="3" type="noConversion"/>
  </si>
  <si>
    <t>单位：元</t>
    <phoneticPr fontId="4" type="noConversion"/>
  </si>
  <si>
    <t>单位：元</t>
    <phoneticPr fontId="3" type="noConversion"/>
  </si>
  <si>
    <t>单位：元</t>
    <phoneticPr fontId="6" type="noConversion"/>
  </si>
  <si>
    <t>合             计</t>
    <phoneticPr fontId="3" type="noConversion"/>
  </si>
  <si>
    <t>一、“三公”经费小计</t>
    <phoneticPr fontId="3" type="noConversion"/>
  </si>
  <si>
    <t>二、会议费</t>
    <phoneticPr fontId="3" type="noConversion"/>
  </si>
  <si>
    <t>三、培训费</t>
    <phoneticPr fontId="3" type="noConversion"/>
  </si>
  <si>
    <t>“三公”经费、会议费和培训费支出预算情况表</t>
    <phoneticPr fontId="3" type="noConversion"/>
  </si>
  <si>
    <t>预算数</t>
    <phoneticPr fontId="3" type="noConversion"/>
  </si>
  <si>
    <t>一、一般公共预算拨款</t>
    <phoneticPr fontId="3" type="noConversion"/>
  </si>
  <si>
    <t xml:space="preserve"> 一、一般公共服务支出</t>
    <phoneticPr fontId="3" type="noConversion"/>
  </si>
  <si>
    <t xml:space="preserve"> 二、外交支出</t>
    <phoneticPr fontId="3" type="noConversion"/>
  </si>
  <si>
    <t xml:space="preserve">    (1)市本级</t>
    <phoneticPr fontId="3" type="noConversion"/>
  </si>
  <si>
    <t xml:space="preserve"> 三、国防支出</t>
    <phoneticPr fontId="3" type="noConversion"/>
  </si>
  <si>
    <t xml:space="preserve">    (2)自治区补助</t>
    <phoneticPr fontId="3" type="noConversion"/>
  </si>
  <si>
    <t xml:space="preserve"> 四、公共安全支出</t>
    <phoneticPr fontId="3" type="noConversion"/>
  </si>
  <si>
    <t xml:space="preserve">    2.纳入一般公共预算管理的非税收入</t>
    <phoneticPr fontId="3" type="noConversion"/>
  </si>
  <si>
    <t xml:space="preserve"> 五、教育支出</t>
    <phoneticPr fontId="3" type="noConversion"/>
  </si>
  <si>
    <t xml:space="preserve">      （1）专项收入</t>
    <phoneticPr fontId="3" type="noConversion"/>
  </si>
  <si>
    <t xml:space="preserve"> 六、科学技术支出</t>
    <phoneticPr fontId="3" type="noConversion"/>
  </si>
  <si>
    <t xml:space="preserve">      （2）行政事业性收费收入</t>
    <phoneticPr fontId="3" type="noConversion"/>
  </si>
  <si>
    <t xml:space="preserve">      （3）罚没收入</t>
    <phoneticPr fontId="3" type="noConversion"/>
  </si>
  <si>
    <t xml:space="preserve"> 八、社会保障和就业支出</t>
    <phoneticPr fontId="3" type="noConversion"/>
  </si>
  <si>
    <t xml:space="preserve">      （4）国有资本经营收入</t>
    <phoneticPr fontId="3" type="noConversion"/>
  </si>
  <si>
    <t xml:space="preserve">      （5）国有资源（资产）有偿使用收入</t>
    <phoneticPr fontId="3" type="noConversion"/>
  </si>
  <si>
    <t xml:space="preserve"> 十、节能环保支出</t>
    <phoneticPr fontId="3" type="noConversion"/>
  </si>
  <si>
    <t xml:space="preserve">      （6）其他收入（公共）</t>
    <phoneticPr fontId="3" type="noConversion"/>
  </si>
  <si>
    <t xml:space="preserve"> 十一、城乡社区支出</t>
    <phoneticPr fontId="3" type="noConversion"/>
  </si>
  <si>
    <t>二、政府性基金预算</t>
    <phoneticPr fontId="3" type="noConversion"/>
  </si>
  <si>
    <t xml:space="preserve"> 十二、农林水支出</t>
    <phoneticPr fontId="3" type="noConversion"/>
  </si>
  <si>
    <t xml:space="preserve">    1.土地出让金收入</t>
    <phoneticPr fontId="3" type="noConversion"/>
  </si>
  <si>
    <t xml:space="preserve"> 十三、交通运输支出</t>
    <phoneticPr fontId="3" type="noConversion"/>
  </si>
  <si>
    <t xml:space="preserve">    2.其他政府性基金</t>
    <phoneticPr fontId="3" type="noConversion"/>
  </si>
  <si>
    <t xml:space="preserve"> 十四、资源勘探信息等支出</t>
    <phoneticPr fontId="3" type="noConversion"/>
  </si>
  <si>
    <t>三、国有资本经营预算拨款</t>
    <phoneticPr fontId="3" type="noConversion"/>
  </si>
  <si>
    <t xml:space="preserve"> 十五、商业服务业等支出</t>
    <phoneticPr fontId="3" type="noConversion"/>
  </si>
  <si>
    <t xml:space="preserve">    10.其他支出</t>
    <phoneticPr fontId="3" type="noConversion"/>
  </si>
  <si>
    <t>四、纳入财政专户管理的收入</t>
    <phoneticPr fontId="3" type="noConversion"/>
  </si>
  <si>
    <t xml:space="preserve"> 十六、金融支出</t>
    <phoneticPr fontId="3" type="noConversion"/>
  </si>
  <si>
    <t xml:space="preserve">    1.教育收费收入</t>
    <phoneticPr fontId="3" type="noConversion"/>
  </si>
  <si>
    <t xml:space="preserve"> 十七、援助其他地区支出</t>
    <phoneticPr fontId="3" type="noConversion"/>
  </si>
  <si>
    <t xml:space="preserve">    2.其他收入（财政专户）</t>
    <phoneticPr fontId="3" type="noConversion"/>
  </si>
  <si>
    <t>五、未纳入财政专户管理的收入</t>
    <phoneticPr fontId="3" type="noConversion"/>
  </si>
  <si>
    <t xml:space="preserve"> 十九、住房保障支出</t>
    <phoneticPr fontId="3" type="noConversion"/>
  </si>
  <si>
    <t xml:space="preserve">    1.事业收入</t>
    <phoneticPr fontId="3" type="noConversion"/>
  </si>
  <si>
    <t xml:space="preserve"> 二十、粮油物资储备支出</t>
    <phoneticPr fontId="3" type="noConversion"/>
  </si>
  <si>
    <t xml:space="preserve">    2.经营收入</t>
    <phoneticPr fontId="3" type="noConversion"/>
  </si>
  <si>
    <t xml:space="preserve"> 二十一、国有资本经营预算支出</t>
    <phoneticPr fontId="3" type="noConversion"/>
  </si>
  <si>
    <t xml:space="preserve">    3.其他收入（未纳入财政专户）</t>
    <phoneticPr fontId="3" type="noConversion"/>
  </si>
  <si>
    <t>六、上年结余收入</t>
    <phoneticPr fontId="3" type="noConversion"/>
  </si>
  <si>
    <t xml:space="preserve">    1.一般公共预算拨款结转</t>
    <phoneticPr fontId="3" type="noConversion"/>
  </si>
  <si>
    <t xml:space="preserve">     (1)市本级结转</t>
    <phoneticPr fontId="3" type="noConversion"/>
  </si>
  <si>
    <t xml:space="preserve">     (2)自治区补助结转</t>
    <phoneticPr fontId="3" type="noConversion"/>
  </si>
  <si>
    <t xml:space="preserve">    2.政府性基金预算结转</t>
    <phoneticPr fontId="3" type="noConversion"/>
  </si>
  <si>
    <t xml:space="preserve">     (1)土地出让金收入结转</t>
    <phoneticPr fontId="3" type="noConversion"/>
  </si>
  <si>
    <t xml:space="preserve">     (2)其他政府性基金结转</t>
    <phoneticPr fontId="3" type="noConversion"/>
  </si>
  <si>
    <t xml:space="preserve">    3.国有资本经营预算拨款结转</t>
    <phoneticPr fontId="3" type="noConversion"/>
  </si>
  <si>
    <t xml:space="preserve">    4.其他结转</t>
    <phoneticPr fontId="3" type="noConversion"/>
  </si>
  <si>
    <t xml:space="preserve">    5.纳入一般公共预算管理的非税收入结转</t>
    <phoneticPr fontId="3" type="noConversion"/>
  </si>
  <si>
    <t xml:space="preserve">    6.历年净结余可安排的资金</t>
    <phoneticPr fontId="3" type="noConversion"/>
  </si>
  <si>
    <t xml:space="preserve">     其中：一般公共预算拨款净结余</t>
    <phoneticPr fontId="3" type="noConversion"/>
  </si>
  <si>
    <t xml:space="preserve">             (1)市本级净结余</t>
    <phoneticPr fontId="3" type="noConversion"/>
  </si>
  <si>
    <t xml:space="preserve">             (2)自治区补助净结余</t>
    <phoneticPr fontId="3" type="noConversion"/>
  </si>
  <si>
    <t xml:space="preserve">           政府性基金预算净结余</t>
    <phoneticPr fontId="3" type="noConversion"/>
  </si>
  <si>
    <t xml:space="preserve">             (1)土地出让金净结余</t>
    <phoneticPr fontId="3" type="noConversion"/>
  </si>
  <si>
    <t xml:space="preserve">             (2)土地政府性基金净结余</t>
    <phoneticPr fontId="3" type="noConversion"/>
  </si>
  <si>
    <t xml:space="preserve">            国有资本经营预算净结余</t>
    <phoneticPr fontId="3" type="noConversion"/>
  </si>
  <si>
    <t xml:space="preserve">            纳入一般公共预算管理的非税收入净结余</t>
    <phoneticPr fontId="3" type="noConversion"/>
  </si>
  <si>
    <t>支　　　出　　　总　　　计</t>
    <phoneticPr fontId="3" type="noConversion"/>
  </si>
  <si>
    <t>单位名称
(功能科目名称)</t>
    <phoneticPr fontId="3" type="noConversion"/>
  </si>
  <si>
    <t>政府性基金预算</t>
    <phoneticPr fontId="3" type="noConversion"/>
  </si>
  <si>
    <t>国有资本经营预算拨款</t>
    <phoneticPr fontId="3" type="noConversion"/>
  </si>
  <si>
    <t>纳入财政专户管理的收入</t>
    <phoneticPr fontId="3" type="noConversion"/>
  </si>
  <si>
    <t>未纳入财政专户管理的收入</t>
    <phoneticPr fontId="3" type="noConversion"/>
  </si>
  <si>
    <t>合计</t>
    <phoneticPr fontId="3" type="noConversion"/>
  </si>
  <si>
    <t>纳入一般公共预算管理的非税收入</t>
    <phoneticPr fontId="3" type="noConversion"/>
  </si>
  <si>
    <t>土地出让金收入</t>
    <phoneticPr fontId="3" type="noConversion"/>
  </si>
  <si>
    <t>其他政府性基金</t>
    <phoneticPr fontId="3" type="noConversion"/>
  </si>
  <si>
    <t>教育收费收入</t>
    <phoneticPr fontId="3" type="noConversion"/>
  </si>
  <si>
    <t>其他收入（财政专户）</t>
    <phoneticPr fontId="3" type="noConversion"/>
  </si>
  <si>
    <t>事业收入</t>
    <phoneticPr fontId="3" type="noConversion"/>
  </si>
  <si>
    <t>经营收入</t>
    <phoneticPr fontId="3" type="noConversion"/>
  </si>
  <si>
    <t>其他收入（未纳入财政专户）</t>
    <phoneticPr fontId="3" type="noConversion"/>
  </si>
  <si>
    <t>政府性基金预算结转</t>
    <phoneticPr fontId="3" type="noConversion"/>
  </si>
  <si>
    <t>国有资本经营预算拨款结转</t>
    <phoneticPr fontId="3" type="noConversion"/>
  </si>
  <si>
    <t>纳入一般公共预算管理的非税收入结转</t>
    <phoneticPr fontId="3" type="noConversion"/>
  </si>
  <si>
    <t>净结余小计</t>
    <phoneticPr fontId="3" type="noConversion"/>
  </si>
  <si>
    <t>一般公共预算拨款净结余</t>
    <phoneticPr fontId="3" type="noConversion"/>
  </si>
  <si>
    <t>政府性基金预算净结余
净结余</t>
    <phoneticPr fontId="3" type="noConversion"/>
  </si>
  <si>
    <t>国有资本经营预算拨款净结余</t>
    <phoneticPr fontId="3" type="noConversion"/>
  </si>
  <si>
    <t>纳入一般公共预算管理的非税收入净结余</t>
    <phoneticPr fontId="3" type="noConversion"/>
  </si>
  <si>
    <t>市本级</t>
    <phoneticPr fontId="3" type="noConversion"/>
  </si>
  <si>
    <t>自治区补助</t>
    <phoneticPr fontId="3" type="noConversion"/>
  </si>
  <si>
    <t>专项收入</t>
    <phoneticPr fontId="3" type="noConversion"/>
  </si>
  <si>
    <t>行政事业性收费收入</t>
    <phoneticPr fontId="3" type="noConversion"/>
  </si>
  <si>
    <t>罚没收入</t>
    <phoneticPr fontId="3" type="noConversion"/>
  </si>
  <si>
    <t>国有资本经营收入</t>
    <phoneticPr fontId="3" type="noConversion"/>
  </si>
  <si>
    <t>国有资源（资产）有偿使用收入</t>
    <phoneticPr fontId="3" type="noConversion"/>
  </si>
  <si>
    <t>其他收入（公共）</t>
    <phoneticPr fontId="3" type="noConversion"/>
  </si>
  <si>
    <t>市本级结转</t>
    <phoneticPr fontId="3" type="noConversion"/>
  </si>
  <si>
    <t>自治区补助结转</t>
    <phoneticPr fontId="3" type="noConversion"/>
  </si>
  <si>
    <t>土地出让金结转</t>
    <phoneticPr fontId="3" type="noConversion"/>
  </si>
  <si>
    <t>其他政府性基金结转</t>
    <phoneticPr fontId="3" type="noConversion"/>
  </si>
  <si>
    <t>小计</t>
    <phoneticPr fontId="3" type="noConversion"/>
  </si>
  <si>
    <t>市本级净结余</t>
    <phoneticPr fontId="3" type="noConversion"/>
  </si>
  <si>
    <t>自治区补助净结余</t>
    <phoneticPr fontId="3" type="noConversion"/>
  </si>
  <si>
    <t>土地出让金净结余</t>
    <phoneticPr fontId="3" type="noConversion"/>
  </si>
  <si>
    <t>其他政府性基金净结余</t>
    <phoneticPr fontId="3" type="noConversion"/>
  </si>
  <si>
    <t>单位名称
(功能分类科目名称)</t>
    <phoneticPr fontId="3" type="noConversion"/>
  </si>
  <si>
    <t>债务利息及费用支出</t>
    <phoneticPr fontId="3" type="noConversion"/>
  </si>
  <si>
    <t>资本性支出（基本建设）</t>
    <phoneticPr fontId="3" type="noConversion"/>
  </si>
  <si>
    <t>资本性支出</t>
    <phoneticPr fontId="3" type="noConversion"/>
  </si>
  <si>
    <t>对企业补助（基本建设）</t>
    <phoneticPr fontId="3" type="noConversion"/>
  </si>
  <si>
    <t>对企业补助</t>
    <phoneticPr fontId="3" type="noConversion"/>
  </si>
  <si>
    <t>对社会保障基金补助</t>
    <phoneticPr fontId="3" type="noConversion"/>
  </si>
  <si>
    <t xml:space="preserve"> 二十二、灾害防治及应急管理支出</t>
    <phoneticPr fontId="3" type="noConversion"/>
  </si>
  <si>
    <t xml:space="preserve"> 二十三、预备费</t>
    <phoneticPr fontId="3" type="noConversion"/>
  </si>
  <si>
    <t xml:space="preserve"> 二十四、其他支出</t>
    <phoneticPr fontId="3" type="noConversion"/>
  </si>
  <si>
    <t xml:space="preserve"> 二十五、债务还本支出</t>
    <phoneticPr fontId="3" type="noConversion"/>
  </si>
  <si>
    <t xml:space="preserve"> 二十六、债务付息支出</t>
    <phoneticPr fontId="3" type="noConversion"/>
  </si>
  <si>
    <t xml:space="preserve"> 二十七、债务发行费用支出</t>
    <phoneticPr fontId="3" type="noConversion"/>
  </si>
  <si>
    <t>部门收支总表</t>
    <phoneticPr fontId="3" type="noConversion"/>
  </si>
  <si>
    <t>预算公开01表</t>
    <phoneticPr fontId="3" type="noConversion"/>
  </si>
  <si>
    <t>预算公开02表</t>
    <phoneticPr fontId="3" type="noConversion"/>
  </si>
  <si>
    <t>预算公开03表</t>
    <phoneticPr fontId="3" type="noConversion"/>
  </si>
  <si>
    <r>
      <t xml:space="preserve"> </t>
    </r>
    <r>
      <rPr>
        <sz val="10"/>
        <rFont val="宋体"/>
        <charset val="134"/>
      </rPr>
      <t xml:space="preserve">  3.</t>
    </r>
    <r>
      <rPr>
        <sz val="10"/>
        <rFont val="宋体"/>
        <charset val="134"/>
      </rPr>
      <t>国有资本经营预算拨款</t>
    </r>
    <phoneticPr fontId="3" type="noConversion"/>
  </si>
  <si>
    <r>
      <t xml:space="preserve">   3.</t>
    </r>
    <r>
      <rPr>
        <sz val="10"/>
        <rFont val="宋体"/>
        <charset val="134"/>
      </rPr>
      <t>国有资本经营预算拨款</t>
    </r>
    <r>
      <rPr>
        <sz val="10"/>
        <rFont val="宋体"/>
        <charset val="134"/>
      </rPr>
      <t>结转</t>
    </r>
    <phoneticPr fontId="3" type="noConversion"/>
  </si>
  <si>
    <t xml:space="preserve"> 七、文化旅游体育与传媒支出</t>
    <phoneticPr fontId="3" type="noConversion"/>
  </si>
  <si>
    <r>
      <t xml:space="preserve"> 九、</t>
    </r>
    <r>
      <rPr>
        <sz val="10"/>
        <rFont val="宋体"/>
        <charset val="134"/>
      </rPr>
      <t>卫生健康支出</t>
    </r>
    <phoneticPr fontId="3" type="noConversion"/>
  </si>
  <si>
    <r>
      <t xml:space="preserve"> 十八、</t>
    </r>
    <r>
      <rPr>
        <sz val="10"/>
        <rFont val="宋体"/>
        <charset val="134"/>
      </rPr>
      <t>自然资源</t>
    </r>
    <r>
      <rPr>
        <sz val="10"/>
        <rFont val="宋体"/>
        <charset val="134"/>
      </rPr>
      <t>海洋气象等支出</t>
    </r>
    <phoneticPr fontId="3" type="noConversion"/>
  </si>
  <si>
    <t>预算公开04表</t>
    <phoneticPr fontId="3" type="noConversion"/>
  </si>
  <si>
    <t>基本支出</t>
    <phoneticPr fontId="6" type="noConversion"/>
  </si>
  <si>
    <t>预算公开06表</t>
    <phoneticPr fontId="3" type="noConversion"/>
  </si>
  <si>
    <t>预算公开07表</t>
    <phoneticPr fontId="3" type="noConversion"/>
  </si>
  <si>
    <t xml:space="preserve">    4.债务利息及费用支出</t>
    <phoneticPr fontId="3" type="noConversion"/>
  </si>
  <si>
    <t xml:space="preserve">    5.资本性支出（基本建设）</t>
    <phoneticPr fontId="3" type="noConversion"/>
  </si>
  <si>
    <t xml:space="preserve">    6.资本性支出</t>
    <phoneticPr fontId="3" type="noConversion"/>
  </si>
  <si>
    <t xml:space="preserve">    7.对企业补助（基本建设）</t>
    <phoneticPr fontId="3" type="noConversion"/>
  </si>
  <si>
    <t xml:space="preserve">    8.对企业补助</t>
    <phoneticPr fontId="3" type="noConversion"/>
  </si>
  <si>
    <t xml:space="preserve">    9.对社会保障基金补助</t>
    <phoneticPr fontId="3" type="noConversion"/>
  </si>
  <si>
    <t>2020年预算数</t>
    <phoneticPr fontId="3" type="noConversion"/>
  </si>
  <si>
    <t>2021年预算数</t>
    <phoneticPr fontId="3" type="noConversion"/>
  </si>
  <si>
    <t>2021年比2020年
增减%</t>
    <phoneticPr fontId="3" type="noConversion"/>
  </si>
  <si>
    <t>项目年度预算绩效目标申报表</t>
  </si>
  <si>
    <t>序号</t>
  </si>
  <si>
    <t>单位编码</t>
  </si>
  <si>
    <t>单位名称</t>
  </si>
  <si>
    <t>项目编号</t>
  </si>
  <si>
    <t>项目名称</t>
  </si>
  <si>
    <t>项目金额（万元）</t>
  </si>
  <si>
    <t>年度绩效目标</t>
  </si>
  <si>
    <t>产出指标</t>
  </si>
  <si>
    <t>效果指标</t>
  </si>
  <si>
    <t>社会公众或服务对象满意度</t>
  </si>
  <si>
    <t>其他指标</t>
  </si>
  <si>
    <t>国有资本经营预算拨款</t>
  </si>
  <si>
    <t>产出数量</t>
  </si>
  <si>
    <t>产出质量</t>
  </si>
  <si>
    <t>产出时效</t>
  </si>
  <si>
    <t>产出成本</t>
  </si>
  <si>
    <t>经济效益</t>
  </si>
  <si>
    <t>社会效益</t>
  </si>
  <si>
    <t>生态效益</t>
  </si>
  <si>
    <t>可持续影响</t>
  </si>
  <si>
    <t>指标内容（数量）</t>
  </si>
  <si>
    <t>指标值（数量）</t>
  </si>
  <si>
    <t>指标内容（质量）</t>
  </si>
  <si>
    <t>指标值（质量）</t>
  </si>
  <si>
    <t>指标内容（时效）</t>
  </si>
  <si>
    <t>指标值（时效）</t>
  </si>
  <si>
    <t>指标内容（成本）</t>
  </si>
  <si>
    <t>指标值（成本）</t>
  </si>
  <si>
    <t>指标内容（经济）</t>
  </si>
  <si>
    <t>指标值（经济）</t>
  </si>
  <si>
    <t>指标内容（社会）</t>
  </si>
  <si>
    <t>指标值（社会）</t>
  </si>
  <si>
    <t>指标内容（生态）</t>
  </si>
  <si>
    <t>指标值（生态）</t>
  </si>
  <si>
    <t>指标内容（可持续）</t>
  </si>
  <si>
    <t>指标值（可持续）</t>
  </si>
  <si>
    <t>指标内容（满意度）</t>
  </si>
  <si>
    <t>指标值（满意度）</t>
  </si>
  <si>
    <t>指标内容（其它）</t>
  </si>
  <si>
    <t>指标值（其它）</t>
  </si>
  <si>
    <t>项目实施进度安排</t>
  </si>
  <si>
    <t>中期绩效目标</t>
  </si>
  <si>
    <t>单位显示编码</t>
  </si>
  <si>
    <t>部门职能(分条列示)</t>
  </si>
  <si>
    <t>年度整体目标(分条列示，对应部</t>
  </si>
  <si>
    <t>指标内容</t>
  </si>
  <si>
    <t>指标值</t>
  </si>
  <si>
    <t>113</t>
  </si>
  <si>
    <t>司法部门</t>
  </si>
  <si>
    <t xml:space="preserve">  113002</t>
  </si>
  <si>
    <t xml:space="preserve">  北海市法治政府研究中心</t>
  </si>
  <si>
    <t>204</t>
  </si>
  <si>
    <t>06</t>
  </si>
  <si>
    <t>50</t>
  </si>
  <si>
    <t xml:space="preserve">    </t>
  </si>
  <si>
    <t xml:space="preserve">    事业运行</t>
  </si>
  <si>
    <t>210</t>
  </si>
  <si>
    <t>11</t>
  </si>
  <si>
    <t>02</t>
  </si>
  <si>
    <t xml:space="preserve">    事业单位医疗</t>
  </si>
  <si>
    <t>221</t>
  </si>
  <si>
    <t>01</t>
  </si>
  <si>
    <t xml:space="preserve">    住房公积金</t>
  </si>
  <si>
    <t xml:space="preserve">  </t>
  </si>
  <si>
    <t>事业运行</t>
  </si>
  <si>
    <t>事业单位医疗</t>
  </si>
  <si>
    <t>住房公积金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</si>
  <si>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</si>
  <si>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</si>
  <si>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</si>
  <si>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</si>
  <si>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</si>
  <si>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30106</t>
  </si>
  <si>
    <t xml:space="preserve">  伙食补助费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</si>
  <si>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</si>
  <si>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</si>
  <si>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</si>
  <si>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</si>
  <si>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</si>
  <si>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</si>
  <si>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</si>
  <si>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</si>
  <si>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</si>
  <si>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</si>
  <si>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</si>
  <si>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</si>
  <si>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</si>
  <si>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</si>
  <si>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</si>
  <si>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</si>
  <si>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</si>
  <si>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</si>
  <si>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</si>
  <si>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</si>
  <si>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</si>
  <si>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</si>
  <si>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</si>
  <si>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</si>
  <si>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</si>
  <si>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</si>
  <si>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</si>
  <si>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</si>
  <si>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</si>
  <si>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</si>
  <si>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</si>
  <si>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</si>
  <si>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</si>
  <si>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30299</t>
  </si>
  <si>
    <t xml:space="preserve">  其他商品和服务支出</t>
  </si>
  <si>
    <t>303</t>
  </si>
  <si>
    <t xml:space="preserve">  30399</t>
  </si>
  <si>
    <t xml:space="preserve">  其他对个人和家庭的补助</t>
  </si>
  <si>
    <r>
      <t>预算公开0</t>
    </r>
    <r>
      <rPr>
        <sz val="10"/>
        <rFont val="宋体"/>
        <charset val="134"/>
      </rPr>
      <t>8</t>
    </r>
    <r>
      <rPr>
        <sz val="10"/>
        <rFont val="宋体"/>
        <charset val="134"/>
      </rPr>
      <t>表</t>
    </r>
  </si>
  <si>
    <t>政府性基金预算支出表</t>
  </si>
  <si>
    <t>单位：元</t>
  </si>
  <si>
    <t>单位名称
(功能分类科目名称)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</si>
  <si>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</si>
  <si>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</si>
  <si>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</si>
  <si>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</si>
  <si>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</si>
  <si>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</si>
  <si>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预算公开09表</t>
  </si>
  <si>
    <t>政府性基金</t>
  </si>
  <si>
    <t>纳入财政专户管理的收入</t>
  </si>
  <si>
    <t>未纳入财政专户管理的收入</t>
  </si>
  <si>
    <t>预算公开10表</t>
  </si>
  <si>
    <t>部门整体支出管理绩效目标申报表（2021年）</t>
  </si>
  <si>
    <t>2021年无政府性基金基金收入安排，故无支出。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</si>
</sst>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 "/>
    <numFmt numFmtId="177" formatCode="#,##0.0_ "/>
    <numFmt numFmtId="180" formatCode="#,##0_ ;[Red]\-#,##0\ "/>
    <numFmt numFmtId="181" formatCode="#,##0_ "/>
    <numFmt numFmtId="182" formatCode="0.00_);[Red]\(0.00\)"/>
    <numFmt numFmtId="183" formatCode="0_);[Red]\(0\)"/>
  </numFmts>
  <fonts count="20" x14ac:knownFonts="1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20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9"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>
      <alignment vertical="center"/>
    </xf>
    <xf numFmtId="0" fontId="5" fillId="0" borderId="0"/>
    <xf numFmtId="0" fontId="2" fillId="0" borderId="0"/>
    <xf numFmtId="0" fontId="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</cellStyleXfs>
  <cellXfs count="182">
    <xf numFmtId="0" fontId="0" fillId="0" borderId="0" xfId="0">
      <alignment vertical="center"/>
    </xf>
    <xf numFmtId="0" fontId="2" fillId="0" borderId="0" xfId="3"/>
    <xf numFmtId="0" fontId="5" fillId="0" borderId="0" xfId="10"/>
    <xf numFmtId="49" fontId="5" fillId="0" borderId="0" xfId="10" applyNumberFormat="1"/>
    <xf numFmtId="0" fontId="7" fillId="0" borderId="0" xfId="3" applyFont="1"/>
    <xf numFmtId="0" fontId="7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0" fontId="7" fillId="0" borderId="0" xfId="10" applyFont="1" applyAlignment="1">
      <alignment vertical="center"/>
    </xf>
    <xf numFmtId="49" fontId="7" fillId="0" borderId="0" xfId="10" applyNumberFormat="1" applyFont="1" applyAlignment="1">
      <alignment vertical="center"/>
    </xf>
    <xf numFmtId="0" fontId="7" fillId="0" borderId="1" xfId="10" applyFont="1" applyBorder="1" applyAlignment="1">
      <alignment horizontal="center" vertical="center"/>
    </xf>
    <xf numFmtId="49" fontId="7" fillId="0" borderId="1" xfId="10" applyNumberFormat="1" applyFont="1" applyBorder="1" applyAlignment="1">
      <alignment horizontal="center" vertical="center"/>
    </xf>
    <xf numFmtId="0" fontId="7" fillId="0" borderId="0" xfId="10" applyFont="1" applyAlignment="1">
      <alignment horizontal="right" vertical="center"/>
    </xf>
    <xf numFmtId="0" fontId="7" fillId="0" borderId="0" xfId="10" applyFont="1"/>
    <xf numFmtId="0" fontId="7" fillId="0" borderId="0" xfId="3" applyFont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/>
    <xf numFmtId="177" fontId="7" fillId="0" borderId="0" xfId="0" applyNumberFormat="1" applyFont="1" applyFill="1" applyAlignment="1" applyProtection="1">
      <alignment horizontal="right" vertical="center"/>
    </xf>
    <xf numFmtId="0" fontId="13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/>
    <xf numFmtId="0" fontId="7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7" fillId="0" borderId="0" xfId="0" applyFont="1" applyFill="1" applyAlignment="1"/>
    <xf numFmtId="0" fontId="0" fillId="0" borderId="0" xfId="0" applyFill="1" applyAlignment="1"/>
    <xf numFmtId="0" fontId="13" fillId="0" borderId="2" xfId="0" applyFont="1" applyFill="1" applyBorder="1" applyAlignment="1"/>
    <xf numFmtId="0" fontId="7" fillId="0" borderId="2" xfId="0" applyFont="1" applyFill="1" applyBorder="1" applyAlignment="1"/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0" fillId="0" borderId="0" xfId="0" applyBorder="1" applyAlignment="1"/>
    <xf numFmtId="177" fontId="7" fillId="0" borderId="0" xfId="0" applyNumberFormat="1" applyFont="1" applyFill="1" applyAlignment="1" applyProtection="1">
      <alignment horizontal="right"/>
    </xf>
    <xf numFmtId="177" fontId="13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12" fillId="0" borderId="0" xfId="0" applyFont="1" applyAlignment="1"/>
    <xf numFmtId="0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NumberFormat="1" applyFont="1" applyFill="1" applyAlignment="1">
      <alignment horizontal="right"/>
    </xf>
    <xf numFmtId="0" fontId="13" fillId="0" borderId="0" xfId="0" applyFont="1" applyAlignment="1"/>
    <xf numFmtId="0" fontId="13" fillId="0" borderId="8" xfId="0" applyFont="1" applyFill="1" applyBorder="1" applyAlignment="1">
      <alignment horizontal="center" vertical="center"/>
    </xf>
    <xf numFmtId="0" fontId="13" fillId="0" borderId="0" xfId="0" applyFont="1" applyFill="1" applyAlignment="1"/>
    <xf numFmtId="0" fontId="7" fillId="0" borderId="0" xfId="0" applyFont="1" applyAlignment="1">
      <alignment horizontal="right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80" fontId="13" fillId="0" borderId="2" xfId="0" applyNumberFormat="1" applyFont="1" applyFill="1" applyBorder="1" applyAlignment="1">
      <alignment horizontal="right" vertical="center"/>
    </xf>
    <xf numFmtId="180" fontId="7" fillId="0" borderId="2" xfId="0" applyNumberFormat="1" applyFont="1" applyFill="1" applyBorder="1" applyAlignment="1">
      <alignment horizontal="right" vertical="center"/>
    </xf>
    <xf numFmtId="0" fontId="15" fillId="0" borderId="1" xfId="3" applyFont="1" applyBorder="1"/>
    <xf numFmtId="0" fontId="15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/>
    </xf>
    <xf numFmtId="0" fontId="15" fillId="0" borderId="0" xfId="3" applyFont="1" applyAlignment="1">
      <alignment horizontal="right" vertical="center"/>
    </xf>
    <xf numFmtId="0" fontId="15" fillId="0" borderId="0" xfId="1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6" fillId="0" borderId="2" xfId="0" applyFont="1" applyFill="1" applyBorder="1" applyAlignment="1">
      <alignment vertical="center"/>
    </xf>
    <xf numFmtId="181" fontId="13" fillId="0" borderId="2" xfId="0" applyNumberFormat="1" applyFont="1" applyFill="1" applyBorder="1" applyAlignment="1">
      <alignment horizontal="right" vertical="center"/>
    </xf>
    <xf numFmtId="49" fontId="13" fillId="0" borderId="1" xfId="0" applyNumberFormat="1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180" fontId="13" fillId="0" borderId="1" xfId="0" applyNumberFormat="1" applyFont="1" applyFill="1" applyBorder="1" applyAlignment="1">
      <alignment horizontal="right" vertical="center" wrapText="1"/>
    </xf>
    <xf numFmtId="176" fontId="7" fillId="0" borderId="1" xfId="3" applyNumberFormat="1" applyFont="1" applyFill="1" applyBorder="1" applyAlignment="1">
      <alignment vertical="center"/>
    </xf>
    <xf numFmtId="180" fontId="7" fillId="0" borderId="1" xfId="3" applyNumberFormat="1" applyFont="1" applyFill="1" applyBorder="1" applyAlignment="1">
      <alignment horizontal="right" vertical="center"/>
    </xf>
    <xf numFmtId="180" fontId="15" fillId="0" borderId="1" xfId="3" applyNumberFormat="1" applyFont="1" applyFill="1" applyBorder="1" applyAlignment="1">
      <alignment horizontal="right" vertical="center"/>
    </xf>
    <xf numFmtId="0" fontId="2" fillId="0" borderId="0" xfId="3" applyFill="1"/>
    <xf numFmtId="0" fontId="7" fillId="0" borderId="0" xfId="3" applyFont="1" applyFill="1"/>
    <xf numFmtId="0" fontId="7" fillId="0" borderId="1" xfId="3" applyFont="1" applyFill="1" applyBorder="1"/>
    <xf numFmtId="176" fontId="7" fillId="0" borderId="1" xfId="3" applyNumberFormat="1" applyFont="1" applyFill="1" applyBorder="1" applyAlignment="1">
      <alignment horizontal="center" vertical="center"/>
    </xf>
    <xf numFmtId="49" fontId="7" fillId="0" borderId="1" xfId="10" applyNumberFormat="1" applyFont="1" applyFill="1" applyBorder="1" applyAlignment="1">
      <alignment vertical="center"/>
    </xf>
    <xf numFmtId="180" fontId="7" fillId="0" borderId="1" xfId="10" applyNumberFormat="1" applyFont="1" applyFill="1" applyBorder="1" applyAlignment="1">
      <alignment horizontal="right" vertical="center"/>
    </xf>
    <xf numFmtId="4" fontId="5" fillId="0" borderId="0" xfId="10" applyNumberFormat="1" applyFill="1"/>
    <xf numFmtId="0" fontId="5" fillId="0" borderId="0" xfId="10" applyFill="1"/>
    <xf numFmtId="49" fontId="7" fillId="0" borderId="1" xfId="1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80" fontId="7" fillId="0" borderId="1" xfId="0" applyNumberFormat="1" applyFont="1" applyFill="1" applyBorder="1" applyAlignment="1">
      <alignment horizontal="right" vertical="center"/>
    </xf>
    <xf numFmtId="10" fontId="7" fillId="0" borderId="1" xfId="0" applyNumberFormat="1" applyFont="1" applyFill="1" applyBorder="1" applyAlignment="1">
      <alignment horizontal="right" vertical="center"/>
    </xf>
    <xf numFmtId="180" fontId="7" fillId="0" borderId="1" xfId="0" applyNumberFormat="1" applyFont="1" applyFill="1" applyBorder="1" applyAlignment="1" applyProtection="1">
      <alignment horizontal="right" vertical="center" wrapText="1"/>
    </xf>
    <xf numFmtId="10" fontId="7" fillId="0" borderId="1" xfId="0" applyNumberFormat="1" applyFont="1" applyFill="1" applyBorder="1" applyAlignment="1" applyProtection="1">
      <alignment horizontal="right" vertical="center" wrapText="1"/>
    </xf>
    <xf numFmtId="10" fontId="13" fillId="0" borderId="1" xfId="0" applyNumberFormat="1" applyFont="1" applyFill="1" applyBorder="1" applyAlignment="1">
      <alignment horizontal="right" vertical="center"/>
    </xf>
    <xf numFmtId="49" fontId="13" fillId="0" borderId="1" xfId="0" applyNumberFormat="1" applyFont="1" applyFill="1" applyBorder="1" applyAlignment="1">
      <alignment horizontal="right" vertical="center" wrapText="1"/>
    </xf>
    <xf numFmtId="181" fontId="13" fillId="0" borderId="1" xfId="0" applyNumberFormat="1" applyFont="1" applyFill="1" applyBorder="1" applyAlignment="1">
      <alignment horizontal="right" vertical="center" wrapText="1"/>
    </xf>
    <xf numFmtId="0" fontId="0" fillId="0" borderId="0" xfId="0">
      <alignment vertical="center"/>
    </xf>
    <xf numFmtId="0" fontId="0" fillId="0" borderId="0" xfId="0" applyFill="1" applyAlignment="1"/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12" fillId="0" borderId="0" xfId="0" applyFont="1" applyAlignment="1"/>
    <xf numFmtId="0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NumberFormat="1" applyFont="1" applyFill="1" applyAlignment="1">
      <alignment horizontal="right"/>
    </xf>
    <xf numFmtId="0" fontId="13" fillId="0" borderId="0" xfId="0" applyFont="1" applyAlignment="1"/>
    <xf numFmtId="0" fontId="13" fillId="0" borderId="8" xfId="0" applyFont="1" applyFill="1" applyBorder="1" applyAlignment="1">
      <alignment horizontal="center" vertical="center"/>
    </xf>
    <xf numFmtId="0" fontId="13" fillId="0" borderId="0" xfId="0" applyFont="1" applyFill="1" applyAlignment="1"/>
    <xf numFmtId="49" fontId="13" fillId="0" borderId="1" xfId="0" applyNumberFormat="1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 wrapText="1"/>
    </xf>
    <xf numFmtId="0" fontId="0" fillId="0" borderId="0" xfId="0" applyFill="1" applyAlignment="1"/>
    <xf numFmtId="0" fontId="0" fillId="0" borderId="0" xfId="0" applyBorder="1" applyAlignment="1"/>
    <xf numFmtId="0" fontId="13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49" fontId="0" fillId="0" borderId="1" xfId="0" applyNumberFormat="1" applyFill="1" applyBorder="1" applyAlignment="1">
      <alignment horizontal="left" vertical="center"/>
    </xf>
    <xf numFmtId="0" fontId="0" fillId="0" borderId="0" xfId="0">
      <alignment vertical="center"/>
    </xf>
    <xf numFmtId="0" fontId="17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77" fontId="13" fillId="0" borderId="1" xfId="0" applyNumberFormat="1" applyFont="1" applyFill="1" applyBorder="1" applyAlignment="1" applyProtection="1">
      <alignment horizontal="center" vertical="center" wrapText="1"/>
    </xf>
    <xf numFmtId="177" fontId="13" fillId="0" borderId="13" xfId="0" applyNumberFormat="1" applyFont="1" applyFill="1" applyBorder="1" applyAlignment="1" applyProtection="1">
      <alignment horizontal="center" vertical="center" wrapText="1"/>
    </xf>
    <xf numFmtId="177" fontId="13" fillId="0" borderId="14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177" fontId="13" fillId="0" borderId="8" xfId="0" applyNumberFormat="1" applyFont="1" applyFill="1" applyBorder="1" applyAlignment="1" applyProtection="1">
      <alignment horizontal="center" vertical="center" wrapText="1"/>
    </xf>
    <xf numFmtId="177" fontId="13" fillId="0" borderId="6" xfId="0" applyNumberFormat="1" applyFont="1" applyFill="1" applyBorder="1" applyAlignment="1" applyProtection="1">
      <alignment horizontal="center" vertical="center" wrapText="1"/>
    </xf>
    <xf numFmtId="177" fontId="13" fillId="0" borderId="5" xfId="0" applyNumberFormat="1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77" fontId="13" fillId="0" borderId="11" xfId="0" applyNumberFormat="1" applyFont="1" applyFill="1" applyBorder="1" applyAlignment="1" applyProtection="1">
      <alignment horizontal="center" vertical="center" wrapText="1"/>
    </xf>
    <xf numFmtId="177" fontId="13" fillId="0" borderId="12" xfId="0" applyNumberFormat="1" applyFont="1" applyFill="1" applyBorder="1" applyAlignment="1" applyProtection="1">
      <alignment horizontal="center" vertical="center" wrapText="1"/>
    </xf>
    <xf numFmtId="177" fontId="13" fillId="0" borderId="3" xfId="0" applyNumberFormat="1" applyFont="1" applyFill="1" applyBorder="1" applyAlignment="1" applyProtection="1">
      <alignment horizontal="center" vertical="center" wrapText="1"/>
    </xf>
    <xf numFmtId="177" fontId="13" fillId="0" borderId="9" xfId="0" applyNumberFormat="1" applyFont="1" applyFill="1" applyBorder="1" applyAlignment="1" applyProtection="1">
      <alignment horizontal="center" vertical="center" wrapText="1"/>
    </xf>
    <xf numFmtId="177" fontId="13" fillId="0" borderId="1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Alignment="1" applyProtection="1">
      <alignment horizontal="center" vertical="center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0" xfId="10" applyFont="1" applyAlignment="1">
      <alignment horizontal="left"/>
    </xf>
    <xf numFmtId="0" fontId="8" fillId="0" borderId="0" xfId="10" applyFont="1" applyAlignment="1">
      <alignment horizontal="center" vertical="center"/>
    </xf>
    <xf numFmtId="0" fontId="9" fillId="0" borderId="0" xfId="10" applyFont="1" applyAlignment="1">
      <alignment horizontal="center" vertical="center"/>
    </xf>
    <xf numFmtId="0" fontId="7" fillId="0" borderId="1" xfId="10" applyFont="1" applyBorder="1" applyAlignment="1">
      <alignment horizontal="center" vertical="center"/>
    </xf>
    <xf numFmtId="0" fontId="15" fillId="0" borderId="1" xfId="10" applyFont="1" applyBorder="1" applyAlignment="1">
      <alignment horizontal="center" vertical="center"/>
    </xf>
    <xf numFmtId="0" fontId="14" fillId="0" borderId="0" xfId="0" applyNumberFormat="1" applyFont="1" applyFill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82" fontId="7" fillId="0" borderId="1" xfId="10" applyNumberFormat="1" applyFont="1" applyFill="1" applyBorder="1" applyAlignment="1">
      <alignment horizontal="right" vertical="center"/>
    </xf>
    <xf numFmtId="183" fontId="7" fillId="0" borderId="1" xfId="10" applyNumberFormat="1" applyFont="1" applyFill="1" applyBorder="1" applyAlignment="1">
      <alignment horizontal="right" vertical="center"/>
    </xf>
  </cellXfs>
  <cellStyles count="59">
    <cellStyle name="常规" xfId="0" builtinId="0"/>
    <cellStyle name="常规 10" xfId="1"/>
    <cellStyle name="常规 10 2" xfId="2"/>
    <cellStyle name="常规 2" xfId="3"/>
    <cellStyle name="常规 2 10" xfId="4"/>
    <cellStyle name="常规 2 10 10" xfId="32"/>
    <cellStyle name="常规 2 10 11" xfId="34"/>
    <cellStyle name="常规 2 10 12" xfId="36"/>
    <cellStyle name="常规 2 10 13" xfId="38"/>
    <cellStyle name="常规 2 10 14" xfId="40"/>
    <cellStyle name="常规 2 10 15" xfId="42"/>
    <cellStyle name="常规 2 10 16" xfId="44"/>
    <cellStyle name="常规 2 10 17" xfId="46"/>
    <cellStyle name="常规 2 10 18" xfId="48"/>
    <cellStyle name="常规 2 10 19" xfId="50"/>
    <cellStyle name="常规 2 10 2" xfId="5"/>
    <cellStyle name="常规 2 10 20" xfId="52"/>
    <cellStyle name="常规 2 10 21" xfId="54"/>
    <cellStyle name="常规 2 10 22" xfId="56"/>
    <cellStyle name="常规 2 10 23" xfId="57"/>
    <cellStyle name="常规 2 10 24" xfId="23"/>
    <cellStyle name="常规 2 10 3" xfId="6"/>
    <cellStyle name="常规 2 10 4" xfId="21"/>
    <cellStyle name="常规 2 10 5" xfId="26"/>
    <cellStyle name="常规 2 10 6" xfId="19"/>
    <cellStyle name="常规 2 10 7" xfId="28"/>
    <cellStyle name="常规 2 10 8" xfId="17"/>
    <cellStyle name="常规 2 10 9" xfId="30"/>
    <cellStyle name="常规 2 10_4C02F1538A4C400BBC5BCB52491EE0D9" xfId="7"/>
    <cellStyle name="常规 2 2" xfId="8"/>
    <cellStyle name="常规 2_4C02F1538A4C400BBC5BCB52491EE0D9" xfId="9"/>
    <cellStyle name="常规 3" xfId="10"/>
    <cellStyle name="常规 3 10" xfId="31"/>
    <cellStyle name="常规 3 11" xfId="33"/>
    <cellStyle name="常规 3 12" xfId="35"/>
    <cellStyle name="常规 3 13" xfId="37"/>
    <cellStyle name="常规 3 14" xfId="39"/>
    <cellStyle name="常规 3 15" xfId="41"/>
    <cellStyle name="常规 3 16" xfId="43"/>
    <cellStyle name="常规 3 17" xfId="45"/>
    <cellStyle name="常规 3 18" xfId="47"/>
    <cellStyle name="常规 3 19" xfId="49"/>
    <cellStyle name="常规 3 2" xfId="11"/>
    <cellStyle name="常规 3 20" xfId="51"/>
    <cellStyle name="常规 3 21" xfId="53"/>
    <cellStyle name="常规 3 22" xfId="55"/>
    <cellStyle name="常规 3 23" xfId="58"/>
    <cellStyle name="常规 3 3" xfId="24"/>
    <cellStyle name="常规 3 4" xfId="22"/>
    <cellStyle name="常规 3 5" xfId="25"/>
    <cellStyle name="常规 3 6" xfId="20"/>
    <cellStyle name="常规 3 7" xfId="27"/>
    <cellStyle name="常规 3 8" xfId="18"/>
    <cellStyle name="常规 3 9" xfId="29"/>
    <cellStyle name="常规 3_4C02F1538A4C400BBC5BCB52491EE0D9" xfId="12"/>
    <cellStyle name="常规 4" xfId="13"/>
    <cellStyle name="常规 4 2" xfId="14"/>
    <cellStyle name="常规 4_4C02F1538A4C400BBC5BCB52491EE0D9" xfId="15"/>
    <cellStyle name="常规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GridLines="0" showZeros="0" workbookViewId="0">
      <selection activeCell="C24" sqref="C24"/>
    </sheetView>
  </sheetViews>
  <sheetFormatPr defaultColWidth="6.875" defaultRowHeight="13.5" x14ac:dyDescent="0.15"/>
  <cols>
    <col min="1" max="1" width="34.625" style="15" customWidth="1"/>
    <col min="2" max="2" width="14.375" style="15" customWidth="1"/>
    <col min="3" max="3" width="27.25" style="15" customWidth="1"/>
    <col min="4" max="4" width="14.375" style="15" customWidth="1"/>
    <col min="5" max="5" width="25.375" style="15" customWidth="1"/>
    <col min="6" max="6" width="21.75" style="15" customWidth="1"/>
    <col min="7" max="7" width="5.25" style="15" customWidth="1"/>
    <col min="8" max="16384" width="6.875" style="15"/>
  </cols>
  <sheetData>
    <row r="1" spans="1:7" ht="10.5" customHeight="1" x14ac:dyDescent="0.15">
      <c r="A1" s="14"/>
      <c r="F1" s="16" t="s">
        <v>201</v>
      </c>
    </row>
    <row r="2" spans="1:7" ht="21" customHeight="1" x14ac:dyDescent="0.15">
      <c r="A2" s="122" t="s">
        <v>200</v>
      </c>
      <c r="B2" s="122"/>
      <c r="C2" s="122"/>
      <c r="D2" s="122"/>
      <c r="E2" s="122"/>
      <c r="F2" s="122"/>
    </row>
    <row r="3" spans="1:7" ht="13.5" customHeight="1" x14ac:dyDescent="0.15">
      <c r="F3" s="17" t="s">
        <v>80</v>
      </c>
    </row>
    <row r="4" spans="1:7" ht="15" customHeight="1" x14ac:dyDescent="0.15">
      <c r="A4" s="123" t="s">
        <v>44</v>
      </c>
      <c r="B4" s="123"/>
      <c r="C4" s="123" t="s">
        <v>45</v>
      </c>
      <c r="D4" s="123"/>
      <c r="E4" s="123"/>
      <c r="F4" s="123"/>
      <c r="G4" s="19"/>
    </row>
    <row r="5" spans="1:7" ht="15" customHeight="1" x14ac:dyDescent="0.15">
      <c r="A5" s="18" t="s">
        <v>46</v>
      </c>
      <c r="B5" s="18" t="s">
        <v>87</v>
      </c>
      <c r="C5" s="18" t="s">
        <v>47</v>
      </c>
      <c r="D5" s="18" t="s">
        <v>87</v>
      </c>
      <c r="E5" s="18" t="s">
        <v>48</v>
      </c>
      <c r="F5" s="18" t="s">
        <v>87</v>
      </c>
      <c r="G5" s="20"/>
    </row>
    <row r="6" spans="1:7" s="24" customFormat="1" ht="15" customHeight="1" x14ac:dyDescent="0.15">
      <c r="A6" s="21" t="s">
        <v>88</v>
      </c>
      <c r="B6" s="59">
        <v>911515.41</v>
      </c>
      <c r="C6" s="22" t="s">
        <v>89</v>
      </c>
      <c r="D6" s="59">
        <v>0</v>
      </c>
      <c r="E6" s="22" t="s">
        <v>49</v>
      </c>
      <c r="F6" s="59">
        <v>901215.41</v>
      </c>
      <c r="G6" s="23"/>
    </row>
    <row r="7" spans="1:7" s="24" customFormat="1" ht="15" customHeight="1" x14ac:dyDescent="0.15">
      <c r="A7" s="21" t="s">
        <v>50</v>
      </c>
      <c r="B7" s="59">
        <v>911515.41</v>
      </c>
      <c r="C7" s="22" t="s">
        <v>90</v>
      </c>
      <c r="D7" s="59">
        <v>0</v>
      </c>
      <c r="E7" s="22" t="s">
        <v>51</v>
      </c>
      <c r="F7" s="68">
        <v>822309.01</v>
      </c>
      <c r="G7" s="23"/>
    </row>
    <row r="8" spans="1:7" s="24" customFormat="1" ht="15" customHeight="1" x14ac:dyDescent="0.15">
      <c r="A8" s="21" t="s">
        <v>91</v>
      </c>
      <c r="B8" s="59">
        <v>911515.41</v>
      </c>
      <c r="C8" s="22" t="s">
        <v>92</v>
      </c>
      <c r="D8" s="59">
        <v>0</v>
      </c>
      <c r="E8" s="22" t="s">
        <v>52</v>
      </c>
      <c r="F8" s="68">
        <v>71706.399999999994</v>
      </c>
      <c r="G8" s="23"/>
    </row>
    <row r="9" spans="1:7" s="24" customFormat="1" ht="15" customHeight="1" x14ac:dyDescent="0.15">
      <c r="A9" s="21" t="s">
        <v>93</v>
      </c>
      <c r="B9" s="59">
        <v>0</v>
      </c>
      <c r="C9" s="22" t="s">
        <v>94</v>
      </c>
      <c r="D9" s="59">
        <v>785256.33</v>
      </c>
      <c r="E9" s="22" t="s">
        <v>53</v>
      </c>
      <c r="F9" s="68">
        <v>7200</v>
      </c>
      <c r="G9" s="23"/>
    </row>
    <row r="10" spans="1:7" s="24" customFormat="1" ht="22.5" customHeight="1" x14ac:dyDescent="0.15">
      <c r="A10" s="21" t="s">
        <v>95</v>
      </c>
      <c r="B10" s="59">
        <v>0</v>
      </c>
      <c r="C10" s="22" t="s">
        <v>96</v>
      </c>
      <c r="D10" s="59">
        <v>0</v>
      </c>
      <c r="E10" s="22" t="s">
        <v>54</v>
      </c>
      <c r="F10" s="59">
        <v>10300</v>
      </c>
      <c r="G10" s="23"/>
    </row>
    <row r="11" spans="1:7" s="24" customFormat="1" ht="15" customHeight="1" x14ac:dyDescent="0.15">
      <c r="A11" s="21" t="s">
        <v>97</v>
      </c>
      <c r="B11" s="59">
        <v>0</v>
      </c>
      <c r="C11" s="22" t="s">
        <v>98</v>
      </c>
      <c r="D11" s="59">
        <v>0</v>
      </c>
      <c r="E11" s="22" t="s">
        <v>51</v>
      </c>
      <c r="F11" s="59">
        <v>0</v>
      </c>
      <c r="G11" s="23"/>
    </row>
    <row r="12" spans="1:7" s="24" customFormat="1" ht="15" customHeight="1" x14ac:dyDescent="0.15">
      <c r="A12" s="21" t="s">
        <v>99</v>
      </c>
      <c r="B12" s="59">
        <v>0</v>
      </c>
      <c r="C12" s="63" t="s">
        <v>206</v>
      </c>
      <c r="D12" s="59">
        <v>0</v>
      </c>
      <c r="E12" s="22" t="s">
        <v>52</v>
      </c>
      <c r="F12" s="59">
        <v>10300</v>
      </c>
      <c r="G12" s="23"/>
    </row>
    <row r="13" spans="1:7" s="24" customFormat="1" ht="15.75" customHeight="1" x14ac:dyDescent="0.15">
      <c r="A13" s="21" t="s">
        <v>100</v>
      </c>
      <c r="B13" s="59">
        <v>0</v>
      </c>
      <c r="C13" s="22" t="s">
        <v>101</v>
      </c>
      <c r="D13" s="59">
        <v>0</v>
      </c>
      <c r="E13" s="22" t="s">
        <v>53</v>
      </c>
      <c r="F13" s="59">
        <v>0</v>
      </c>
      <c r="G13" s="23"/>
    </row>
    <row r="14" spans="1:7" s="24" customFormat="1" ht="15" customHeight="1" x14ac:dyDescent="0.15">
      <c r="A14" s="21" t="s">
        <v>102</v>
      </c>
      <c r="B14" s="59">
        <v>0</v>
      </c>
      <c r="C14" s="63" t="s">
        <v>207</v>
      </c>
      <c r="D14" s="59">
        <v>48160.68</v>
      </c>
      <c r="E14" s="67" t="s">
        <v>213</v>
      </c>
      <c r="F14" s="59">
        <v>0</v>
      </c>
      <c r="G14" s="23"/>
    </row>
    <row r="15" spans="1:7" s="24" customFormat="1" ht="17.25" customHeight="1" x14ac:dyDescent="0.15">
      <c r="A15" s="21" t="s">
        <v>103</v>
      </c>
      <c r="B15" s="59">
        <v>0</v>
      </c>
      <c r="C15" s="22" t="s">
        <v>104</v>
      </c>
      <c r="D15" s="59">
        <v>0</v>
      </c>
      <c r="E15" s="67" t="s">
        <v>214</v>
      </c>
      <c r="F15" s="59">
        <v>0</v>
      </c>
      <c r="G15" s="23"/>
    </row>
    <row r="16" spans="1:7" s="24" customFormat="1" ht="15" customHeight="1" x14ac:dyDescent="0.15">
      <c r="A16" s="21" t="s">
        <v>105</v>
      </c>
      <c r="B16" s="59">
        <v>0</v>
      </c>
      <c r="C16" s="22" t="s">
        <v>106</v>
      </c>
      <c r="D16" s="59">
        <v>0</v>
      </c>
      <c r="E16" s="67" t="s">
        <v>215</v>
      </c>
      <c r="F16" s="59">
        <v>0</v>
      </c>
      <c r="G16" s="23"/>
    </row>
    <row r="17" spans="1:7" s="24" customFormat="1" ht="15" customHeight="1" x14ac:dyDescent="0.15">
      <c r="A17" s="21" t="s">
        <v>107</v>
      </c>
      <c r="B17" s="59">
        <v>0</v>
      </c>
      <c r="C17" s="22" t="s">
        <v>108</v>
      </c>
      <c r="D17" s="59">
        <v>0</v>
      </c>
      <c r="E17" s="67" t="s">
        <v>216</v>
      </c>
      <c r="F17" s="59">
        <v>0</v>
      </c>
      <c r="G17" s="23"/>
    </row>
    <row r="18" spans="1:7" s="24" customFormat="1" ht="15" customHeight="1" x14ac:dyDescent="0.15">
      <c r="A18" s="21" t="s">
        <v>109</v>
      </c>
      <c r="B18" s="59">
        <v>0</v>
      </c>
      <c r="C18" s="22" t="s">
        <v>110</v>
      </c>
      <c r="D18" s="59">
        <v>0</v>
      </c>
      <c r="E18" s="67" t="s">
        <v>217</v>
      </c>
      <c r="F18" s="59">
        <v>0</v>
      </c>
      <c r="G18" s="23"/>
    </row>
    <row r="19" spans="1:7" s="24" customFormat="1" ht="15" customHeight="1" x14ac:dyDescent="0.15">
      <c r="A19" s="21" t="s">
        <v>111</v>
      </c>
      <c r="B19" s="59">
        <v>0</v>
      </c>
      <c r="C19" s="22" t="s">
        <v>112</v>
      </c>
      <c r="D19" s="59">
        <v>0</v>
      </c>
      <c r="E19" s="67" t="s">
        <v>218</v>
      </c>
      <c r="F19" s="59">
        <v>0</v>
      </c>
      <c r="G19" s="23"/>
    </row>
    <row r="20" spans="1:7" s="24" customFormat="1" ht="15" customHeight="1" x14ac:dyDescent="0.15">
      <c r="A20" s="21" t="s">
        <v>113</v>
      </c>
      <c r="B20" s="59">
        <v>0</v>
      </c>
      <c r="C20" s="22" t="s">
        <v>114</v>
      </c>
      <c r="D20" s="59">
        <v>0</v>
      </c>
      <c r="E20" s="22" t="s">
        <v>115</v>
      </c>
      <c r="F20" s="59">
        <v>0</v>
      </c>
      <c r="G20" s="23"/>
    </row>
    <row r="21" spans="1:7" s="24" customFormat="1" ht="15" customHeight="1" x14ac:dyDescent="0.15">
      <c r="A21" s="21" t="s">
        <v>116</v>
      </c>
      <c r="B21" s="59">
        <v>0</v>
      </c>
      <c r="C21" s="22" t="s">
        <v>117</v>
      </c>
      <c r="D21" s="59">
        <v>0</v>
      </c>
      <c r="E21" s="22"/>
      <c r="F21" s="59"/>
      <c r="G21" s="23"/>
    </row>
    <row r="22" spans="1:7" s="24" customFormat="1" ht="15" customHeight="1" x14ac:dyDescent="0.15">
      <c r="A22" s="21" t="s">
        <v>118</v>
      </c>
      <c r="B22" s="59">
        <v>0</v>
      </c>
      <c r="C22" s="22" t="s">
        <v>119</v>
      </c>
      <c r="D22" s="59">
        <v>0</v>
      </c>
      <c r="E22" s="22"/>
      <c r="F22" s="59"/>
      <c r="G22" s="23"/>
    </row>
    <row r="23" spans="1:7" s="24" customFormat="1" ht="15" customHeight="1" x14ac:dyDescent="0.15">
      <c r="A23" s="21" t="s">
        <v>120</v>
      </c>
      <c r="B23" s="59">
        <v>0</v>
      </c>
      <c r="C23" s="63" t="s">
        <v>208</v>
      </c>
      <c r="D23" s="59">
        <v>0</v>
      </c>
      <c r="E23" s="22"/>
      <c r="F23" s="59"/>
      <c r="G23" s="23"/>
    </row>
    <row r="24" spans="1:7" s="24" customFormat="1" ht="15" customHeight="1" x14ac:dyDescent="0.15">
      <c r="A24" s="21" t="s">
        <v>121</v>
      </c>
      <c r="B24" s="59">
        <v>0</v>
      </c>
      <c r="C24" s="22" t="s">
        <v>122</v>
      </c>
      <c r="D24" s="59">
        <v>78098.399999999994</v>
      </c>
      <c r="E24" s="25"/>
      <c r="F24" s="59"/>
      <c r="G24" s="23"/>
    </row>
    <row r="25" spans="1:7" s="24" customFormat="1" ht="15" customHeight="1" x14ac:dyDescent="0.15">
      <c r="A25" s="21" t="s">
        <v>123</v>
      </c>
      <c r="B25" s="59">
        <v>0</v>
      </c>
      <c r="C25" s="22" t="s">
        <v>124</v>
      </c>
      <c r="D25" s="59">
        <v>0</v>
      </c>
      <c r="E25" s="26"/>
      <c r="F25" s="60"/>
      <c r="G25" s="23"/>
    </row>
    <row r="26" spans="1:7" s="24" customFormat="1" ht="15" customHeight="1" x14ac:dyDescent="0.15">
      <c r="A26" s="21" t="s">
        <v>125</v>
      </c>
      <c r="B26" s="60">
        <v>0</v>
      </c>
      <c r="C26" s="22" t="s">
        <v>126</v>
      </c>
      <c r="D26" s="59">
        <v>0</v>
      </c>
      <c r="E26" s="26"/>
      <c r="F26" s="60"/>
      <c r="G26" s="23"/>
    </row>
    <row r="27" spans="1:7" s="24" customFormat="1" ht="15" customHeight="1" x14ac:dyDescent="0.15">
      <c r="A27" s="21" t="s">
        <v>127</v>
      </c>
      <c r="B27" s="60">
        <v>0</v>
      </c>
      <c r="C27" s="22" t="s">
        <v>194</v>
      </c>
      <c r="D27" s="59">
        <v>0</v>
      </c>
      <c r="E27" s="26"/>
      <c r="F27" s="60"/>
      <c r="G27" s="23"/>
    </row>
    <row r="28" spans="1:7" s="24" customFormat="1" ht="15" customHeight="1" x14ac:dyDescent="0.15">
      <c r="B28" s="60"/>
      <c r="C28" s="22" t="s">
        <v>195</v>
      </c>
      <c r="D28" s="59">
        <v>0</v>
      </c>
      <c r="E28" s="26"/>
      <c r="F28" s="60"/>
      <c r="G28" s="23"/>
    </row>
    <row r="29" spans="1:7" s="24" customFormat="1" ht="15" customHeight="1" x14ac:dyDescent="0.15">
      <c r="A29" s="21"/>
      <c r="B29" s="60"/>
      <c r="C29" s="22" t="s">
        <v>196</v>
      </c>
      <c r="D29" s="59">
        <v>0</v>
      </c>
      <c r="E29" s="26"/>
      <c r="F29" s="60"/>
      <c r="G29" s="23"/>
    </row>
    <row r="30" spans="1:7" s="24" customFormat="1" ht="15" customHeight="1" x14ac:dyDescent="0.15">
      <c r="A30" s="21"/>
      <c r="B30" s="60"/>
      <c r="C30" s="22" t="s">
        <v>197</v>
      </c>
      <c r="D30" s="59">
        <v>0</v>
      </c>
      <c r="E30" s="26"/>
      <c r="F30" s="60"/>
      <c r="G30" s="23"/>
    </row>
    <row r="31" spans="1:7" s="24" customFormat="1" ht="15" customHeight="1" x14ac:dyDescent="0.15">
      <c r="A31" s="21"/>
      <c r="B31" s="60"/>
      <c r="C31" s="22" t="s">
        <v>198</v>
      </c>
      <c r="D31" s="59">
        <v>0</v>
      </c>
      <c r="E31" s="26"/>
      <c r="F31" s="60"/>
      <c r="G31" s="23"/>
    </row>
    <row r="32" spans="1:7" s="24" customFormat="1" ht="15" customHeight="1" x14ac:dyDescent="0.15">
      <c r="A32" s="21"/>
      <c r="B32" s="60"/>
      <c r="C32" s="22" t="s">
        <v>199</v>
      </c>
      <c r="D32" s="59">
        <v>0</v>
      </c>
      <c r="E32" s="26"/>
      <c r="F32" s="60"/>
      <c r="G32" s="23"/>
    </row>
    <row r="33" spans="1:7" s="24" customFormat="1" ht="15" customHeight="1" x14ac:dyDescent="0.15">
      <c r="A33" s="27" t="s">
        <v>55</v>
      </c>
      <c r="B33" s="59">
        <v>911515.41</v>
      </c>
      <c r="C33" s="28" t="s">
        <v>56</v>
      </c>
      <c r="D33" s="59">
        <v>911515.41</v>
      </c>
      <c r="E33" s="28" t="s">
        <v>56</v>
      </c>
      <c r="F33" s="59">
        <v>911515.41</v>
      </c>
      <c r="G33" s="23"/>
    </row>
    <row r="34" spans="1:7" s="24" customFormat="1" ht="15" customHeight="1" x14ac:dyDescent="0.15">
      <c r="A34" s="21" t="s">
        <v>128</v>
      </c>
      <c r="B34" s="59">
        <v>0</v>
      </c>
      <c r="C34" s="22"/>
      <c r="D34" s="59"/>
      <c r="E34" s="22"/>
      <c r="F34" s="59"/>
      <c r="G34" s="23"/>
    </row>
    <row r="35" spans="1:7" s="24" customFormat="1" ht="15" customHeight="1" x14ac:dyDescent="0.15">
      <c r="A35" s="21" t="s">
        <v>129</v>
      </c>
      <c r="B35" s="59">
        <v>0</v>
      </c>
      <c r="C35" s="22"/>
      <c r="D35" s="59"/>
      <c r="E35" s="22"/>
      <c r="F35" s="59"/>
      <c r="G35" s="23"/>
    </row>
    <row r="36" spans="1:7" s="24" customFormat="1" ht="15" customHeight="1" x14ac:dyDescent="0.15">
      <c r="A36" s="21" t="s">
        <v>130</v>
      </c>
      <c r="B36" s="59">
        <v>0</v>
      </c>
      <c r="C36" s="22"/>
      <c r="D36" s="59"/>
      <c r="E36" s="22"/>
      <c r="F36" s="59"/>
      <c r="G36" s="23"/>
    </row>
    <row r="37" spans="1:7" s="24" customFormat="1" ht="15" customHeight="1" x14ac:dyDescent="0.15">
      <c r="A37" s="21" t="s">
        <v>131</v>
      </c>
      <c r="B37" s="59">
        <v>0</v>
      </c>
      <c r="C37" s="22"/>
      <c r="D37" s="59"/>
      <c r="E37" s="22"/>
      <c r="F37" s="59"/>
      <c r="G37" s="23"/>
    </row>
    <row r="38" spans="1:7" s="24" customFormat="1" ht="15" customHeight="1" x14ac:dyDescent="0.15">
      <c r="A38" s="21" t="s">
        <v>132</v>
      </c>
      <c r="B38" s="59">
        <v>0</v>
      </c>
      <c r="C38" s="22"/>
      <c r="D38" s="59"/>
      <c r="E38" s="26"/>
      <c r="F38" s="59"/>
      <c r="G38" s="23"/>
    </row>
    <row r="39" spans="1:7" s="24" customFormat="1" ht="15" customHeight="1" x14ac:dyDescent="0.15">
      <c r="A39" s="21" t="s">
        <v>133</v>
      </c>
      <c r="B39" s="59">
        <v>0</v>
      </c>
      <c r="C39" s="22"/>
      <c r="D39" s="59"/>
      <c r="E39" s="26"/>
      <c r="F39" s="59"/>
      <c r="G39" s="23"/>
    </row>
    <row r="40" spans="1:7" s="24" customFormat="1" ht="15" customHeight="1" x14ac:dyDescent="0.15">
      <c r="A40" s="21" t="s">
        <v>134</v>
      </c>
      <c r="B40" s="59">
        <v>0</v>
      </c>
      <c r="C40" s="22"/>
      <c r="D40" s="59"/>
      <c r="E40" s="26"/>
      <c r="F40" s="59"/>
      <c r="G40" s="23"/>
    </row>
    <row r="41" spans="1:7" s="24" customFormat="1" ht="15" customHeight="1" x14ac:dyDescent="0.15">
      <c r="A41" s="21" t="s">
        <v>135</v>
      </c>
      <c r="B41" s="59">
        <v>0</v>
      </c>
      <c r="C41" s="22"/>
      <c r="D41" s="59"/>
      <c r="E41" s="26"/>
      <c r="F41" s="59"/>
      <c r="G41" s="23"/>
    </row>
    <row r="42" spans="1:7" s="24" customFormat="1" ht="15" customHeight="1" x14ac:dyDescent="0.15">
      <c r="A42" s="21" t="s">
        <v>136</v>
      </c>
      <c r="B42" s="59">
        <v>0</v>
      </c>
      <c r="C42" s="22"/>
      <c r="D42" s="59"/>
      <c r="E42" s="26"/>
      <c r="F42" s="59"/>
      <c r="G42" s="23"/>
    </row>
    <row r="43" spans="1:7" s="24" customFormat="1" ht="15" customHeight="1" x14ac:dyDescent="0.15">
      <c r="A43" s="21" t="s">
        <v>137</v>
      </c>
      <c r="B43" s="59">
        <v>0</v>
      </c>
      <c r="C43" s="22"/>
      <c r="D43" s="59"/>
      <c r="E43" s="26"/>
      <c r="F43" s="59"/>
      <c r="G43" s="23"/>
    </row>
    <row r="44" spans="1:7" s="24" customFormat="1" ht="15" customHeight="1" x14ac:dyDescent="0.15">
      <c r="A44" s="21" t="s">
        <v>138</v>
      </c>
      <c r="B44" s="59">
        <v>0</v>
      </c>
      <c r="C44" s="22"/>
      <c r="D44" s="59"/>
      <c r="E44" s="26"/>
      <c r="F44" s="59"/>
      <c r="G44" s="23"/>
    </row>
    <row r="45" spans="1:7" s="24" customFormat="1" ht="15" customHeight="1" x14ac:dyDescent="0.15">
      <c r="A45" s="21" t="s">
        <v>139</v>
      </c>
      <c r="B45" s="59">
        <v>0</v>
      </c>
      <c r="C45" s="22"/>
      <c r="D45" s="59"/>
      <c r="E45" s="26"/>
      <c r="F45" s="59"/>
      <c r="G45" s="23"/>
    </row>
    <row r="46" spans="1:7" s="24" customFormat="1" ht="15" customHeight="1" x14ac:dyDescent="0.15">
      <c r="A46" s="21" t="s">
        <v>140</v>
      </c>
      <c r="B46" s="59">
        <v>0</v>
      </c>
      <c r="C46" s="22"/>
      <c r="D46" s="59"/>
      <c r="E46" s="26"/>
      <c r="F46" s="59"/>
      <c r="G46" s="23"/>
    </row>
    <row r="47" spans="1:7" s="24" customFormat="1" ht="18.75" customHeight="1" x14ac:dyDescent="0.15">
      <c r="A47" s="21" t="s">
        <v>141</v>
      </c>
      <c r="B47" s="59">
        <v>0</v>
      </c>
      <c r="C47" s="22"/>
      <c r="D47" s="59"/>
      <c r="E47" s="26"/>
      <c r="F47" s="59"/>
      <c r="G47" s="23"/>
    </row>
    <row r="48" spans="1:7" s="24" customFormat="1" ht="15" customHeight="1" x14ac:dyDescent="0.15">
      <c r="A48" s="21" t="s">
        <v>142</v>
      </c>
      <c r="B48" s="59">
        <v>0</v>
      </c>
      <c r="C48" s="22"/>
      <c r="D48" s="59"/>
      <c r="E48" s="26"/>
      <c r="F48" s="59"/>
      <c r="G48" s="23"/>
    </row>
    <row r="49" spans="1:7" s="24" customFormat="1" ht="15" customHeight="1" x14ac:dyDescent="0.15">
      <c r="A49" s="21" t="s">
        <v>143</v>
      </c>
      <c r="B49" s="59">
        <v>0</v>
      </c>
      <c r="C49" s="22"/>
      <c r="D49" s="59"/>
      <c r="E49" s="26"/>
      <c r="F49" s="59"/>
      <c r="G49" s="23"/>
    </row>
    <row r="50" spans="1:7" s="24" customFormat="1" ht="15" customHeight="1" x14ac:dyDescent="0.15">
      <c r="A50" s="21" t="s">
        <v>144</v>
      </c>
      <c r="B50" s="59">
        <v>0</v>
      </c>
      <c r="C50" s="22"/>
      <c r="D50" s="59"/>
      <c r="E50" s="26"/>
      <c r="F50" s="59"/>
      <c r="G50" s="23"/>
    </row>
    <row r="51" spans="1:7" s="24" customFormat="1" ht="15" customHeight="1" x14ac:dyDescent="0.15">
      <c r="A51" s="21" t="s">
        <v>145</v>
      </c>
      <c r="B51" s="59">
        <v>0</v>
      </c>
      <c r="C51" s="22"/>
      <c r="D51" s="59"/>
      <c r="E51" s="26"/>
      <c r="F51" s="59"/>
      <c r="G51" s="23"/>
    </row>
    <row r="52" spans="1:7" s="24" customFormat="1" ht="15" customHeight="1" x14ac:dyDescent="0.15">
      <c r="A52" s="21" t="s">
        <v>57</v>
      </c>
      <c r="B52" s="59">
        <v>0</v>
      </c>
      <c r="C52" s="22"/>
      <c r="D52" s="59"/>
      <c r="E52" s="26"/>
      <c r="F52" s="59"/>
      <c r="G52" s="23"/>
    </row>
    <row r="53" spans="1:7" s="24" customFormat="1" ht="24.75" customHeight="1" x14ac:dyDescent="0.15">
      <c r="A53" s="21" t="s">
        <v>146</v>
      </c>
      <c r="B53" s="59">
        <v>0</v>
      </c>
      <c r="C53" s="22"/>
      <c r="D53" s="59"/>
      <c r="E53" s="26"/>
      <c r="F53" s="59"/>
      <c r="G53" s="23"/>
    </row>
    <row r="54" spans="1:7" s="24" customFormat="1" ht="15" customHeight="1" x14ac:dyDescent="0.15">
      <c r="A54" s="26"/>
      <c r="B54" s="59"/>
      <c r="C54" s="22"/>
      <c r="D54" s="59"/>
      <c r="E54" s="26"/>
      <c r="F54" s="59"/>
    </row>
    <row r="55" spans="1:7" s="24" customFormat="1" ht="15" customHeight="1" x14ac:dyDescent="0.15">
      <c r="A55" s="28" t="s">
        <v>58</v>
      </c>
      <c r="B55" s="59">
        <v>911515.41</v>
      </c>
      <c r="C55" s="22" t="s">
        <v>147</v>
      </c>
      <c r="D55" s="59">
        <v>911515.41</v>
      </c>
      <c r="E55" s="22" t="s">
        <v>59</v>
      </c>
      <c r="F55" s="59">
        <v>911515.41</v>
      </c>
    </row>
    <row r="56" spans="1:7" x14ac:dyDescent="0.15">
      <c r="A56" s="29"/>
    </row>
    <row r="57" spans="1:7" x14ac:dyDescent="0.15">
      <c r="A57" s="29"/>
    </row>
    <row r="58" spans="1:7" x14ac:dyDescent="0.15">
      <c r="A58" s="29"/>
    </row>
    <row r="59" spans="1:7" x14ac:dyDescent="0.15">
      <c r="A59" s="29"/>
    </row>
  </sheetData>
  <sheetProtection formatCells="0" formatColumns="0" formatRows="0"/>
  <mergeCells count="3">
    <mergeCell ref="A2:F2"/>
    <mergeCell ref="A4:B4"/>
    <mergeCell ref="C4:F4"/>
  </mergeCells>
  <phoneticPr fontId="3" type="noConversion"/>
  <pageMargins left="0.7" right="0.7" top="0.75" bottom="0.75" header="0.3" footer="0.3"/>
  <pageSetup paperSize="9" orientation="portrait" horizontalDpi="100" verticalDpi="1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showGridLines="0" showZeros="0" workbookViewId="0">
      <selection activeCell="D19" sqref="D19"/>
    </sheetView>
  </sheetViews>
  <sheetFormatPr defaultRowHeight="13.5" x14ac:dyDescent="0.15"/>
  <cols>
    <col min="1" max="1" width="23.875" customWidth="1"/>
    <col min="2" max="2" width="27.5" customWidth="1"/>
    <col min="3" max="3" width="24.625" customWidth="1"/>
    <col min="4" max="4" width="26.5" customWidth="1"/>
    <col min="5" max="12" width="15.5" customWidth="1"/>
  </cols>
  <sheetData>
    <row r="1" spans="1:12" ht="13.5" customHeight="1" x14ac:dyDescent="0.1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 t="s">
        <v>349</v>
      </c>
    </row>
    <row r="2" spans="1:12" ht="25.5" customHeight="1" x14ac:dyDescent="0.15">
      <c r="A2" s="177" t="s">
        <v>350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2" ht="25.5" customHeight="1" x14ac:dyDescent="0.1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ht="22.5" customHeight="1" x14ac:dyDescent="0.15">
      <c r="A4" s="175" t="s">
        <v>265</v>
      </c>
      <c r="B4" s="175" t="s">
        <v>225</v>
      </c>
      <c r="C4" s="175" t="s">
        <v>266</v>
      </c>
      <c r="D4" s="175" t="s">
        <v>267</v>
      </c>
      <c r="E4" s="178" t="s">
        <v>230</v>
      </c>
      <c r="F4" s="179"/>
      <c r="G4" s="175" t="s">
        <v>239</v>
      </c>
      <c r="H4" s="175" t="s">
        <v>240</v>
      </c>
      <c r="I4" s="175" t="s">
        <v>241</v>
      </c>
      <c r="J4" s="175" t="s">
        <v>242</v>
      </c>
      <c r="K4" s="175" t="s">
        <v>232</v>
      </c>
      <c r="L4" s="175" t="s">
        <v>233</v>
      </c>
    </row>
    <row r="5" spans="1:12" ht="18" customHeight="1" x14ac:dyDescent="0.15">
      <c r="A5" s="176"/>
      <c r="B5" s="176"/>
      <c r="C5" s="176"/>
      <c r="D5" s="176"/>
      <c r="E5" s="121" t="s">
        <v>268</v>
      </c>
      <c r="F5" s="121" t="s">
        <v>269</v>
      </c>
      <c r="G5" s="176"/>
      <c r="H5" s="176"/>
      <c r="I5" s="176"/>
      <c r="J5" s="176"/>
      <c r="K5" s="176"/>
      <c r="L5" s="176"/>
    </row>
    <row r="6" spans="1:12" s="117" customFormat="1" ht="28.5" customHeight="1" x14ac:dyDescent="0.1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</sheetData>
  <sheetProtection formatCells="0" formatColumns="0" formatRows="0"/>
  <mergeCells count="12">
    <mergeCell ref="K4:K5"/>
    <mergeCell ref="L4:L5"/>
    <mergeCell ref="A2:L2"/>
    <mergeCell ref="A4:A5"/>
    <mergeCell ref="B4:B5"/>
    <mergeCell ref="C4:C5"/>
    <mergeCell ref="D4:D5"/>
    <mergeCell ref="E4:F4"/>
    <mergeCell ref="G4:G5"/>
    <mergeCell ref="H4:H5"/>
    <mergeCell ref="I4:I5"/>
    <mergeCell ref="J4:J5"/>
  </mergeCells>
  <phoneticPr fontId="3" type="noConversion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4"/>
  <sheetViews>
    <sheetView showGridLines="0" showZeros="0" workbookViewId="0">
      <selection activeCell="D41" sqref="D41"/>
    </sheetView>
  </sheetViews>
  <sheetFormatPr defaultColWidth="6.875" defaultRowHeight="13.5" x14ac:dyDescent="0.15"/>
  <cols>
    <col min="1" max="1" width="3.625" style="15" customWidth="1"/>
    <col min="2" max="2" width="4.625" style="15" customWidth="1"/>
    <col min="3" max="3" width="4.5" style="15" customWidth="1"/>
    <col min="4" max="4" width="12.125" style="15" customWidth="1"/>
    <col min="5" max="5" width="22" style="15" customWidth="1"/>
    <col min="6" max="6" width="16.125" style="15" customWidth="1"/>
    <col min="7" max="7" width="14.875" style="15" customWidth="1"/>
    <col min="8" max="8" width="15.875" style="15" customWidth="1"/>
    <col min="9" max="9" width="10.875" style="15" customWidth="1"/>
    <col min="10" max="10" width="9.125" style="15" customWidth="1"/>
    <col min="11" max="11" width="12.875" style="15" customWidth="1"/>
    <col min="12" max="12" width="6.875" style="15" customWidth="1"/>
    <col min="13" max="13" width="7.875" style="15" customWidth="1"/>
    <col min="14" max="14" width="6.875" style="15" customWidth="1"/>
    <col min="15" max="15" width="8.375" style="15" customWidth="1"/>
    <col min="16" max="16" width="9.625" style="15" customWidth="1"/>
    <col min="17" max="17" width="8.5" style="15" customWidth="1"/>
    <col min="18" max="18" width="13.25" style="15" customWidth="1"/>
    <col min="19" max="19" width="10.5" style="15" customWidth="1"/>
    <col min="20" max="20" width="8.875" style="15" customWidth="1"/>
    <col min="21" max="22" width="10.25" style="15" customWidth="1"/>
    <col min="23" max="23" width="11.75" style="15" customWidth="1"/>
    <col min="24" max="24" width="12.125" style="15" customWidth="1"/>
    <col min="25" max="25" width="11.75" style="15" customWidth="1"/>
    <col min="26" max="26" width="9.25" style="15" customWidth="1"/>
    <col min="27" max="27" width="9.125" style="15" customWidth="1"/>
    <col min="28" max="28" width="11.75" style="15" customWidth="1"/>
    <col min="29" max="29" width="13.375" style="15" customWidth="1"/>
    <col min="30" max="30" width="10.125" style="15" customWidth="1"/>
    <col min="31" max="32" width="9.625" style="15" customWidth="1"/>
    <col min="33" max="33" width="11" style="15" customWidth="1"/>
    <col min="34" max="34" width="9.625" style="15" customWidth="1"/>
    <col min="35" max="35" width="10.125" style="15" customWidth="1"/>
    <col min="36" max="37" width="6.875" style="15" customWidth="1"/>
    <col min="38" max="38" width="11.375" style="15" customWidth="1"/>
    <col min="39" max="39" width="10.875" style="15" customWidth="1"/>
    <col min="40" max="40" width="6.875" style="15" customWidth="1"/>
    <col min="41" max="41" width="9" style="15" customWidth="1"/>
    <col min="42" max="42" width="8.375" style="15" customWidth="1"/>
    <col min="43" max="43" width="6.875" style="15" customWidth="1"/>
    <col min="44" max="44" width="8.375" style="15" customWidth="1"/>
    <col min="45" max="45" width="9.375" style="15" customWidth="1"/>
    <col min="46" max="46" width="10.5" style="15" customWidth="1"/>
    <col min="47" max="47" width="6.875" style="15" customWidth="1"/>
    <col min="48" max="48" width="12.375" style="15" customWidth="1"/>
    <col min="49" max="49" width="5.25" style="15" customWidth="1"/>
    <col min="50" max="16384" width="6.875" style="15"/>
  </cols>
  <sheetData>
    <row r="1" spans="1:49" ht="10.5" customHeight="1" x14ac:dyDescent="0.15">
      <c r="A1" s="131"/>
      <c r="B1" s="131"/>
      <c r="C1" s="131"/>
      <c r="AV1" s="16" t="s">
        <v>202</v>
      </c>
    </row>
    <row r="2" spans="1:49" ht="21" customHeight="1" x14ac:dyDescent="0.15">
      <c r="A2" s="132" t="s">
        <v>68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</row>
    <row r="3" spans="1:49" ht="18.75" customHeight="1" x14ac:dyDescent="0.15">
      <c r="A3" s="30"/>
      <c r="B3" s="30"/>
      <c r="C3" s="30"/>
      <c r="AV3" s="31" t="s">
        <v>80</v>
      </c>
    </row>
    <row r="4" spans="1:49" ht="15.75" customHeight="1" x14ac:dyDescent="0.15">
      <c r="A4" s="124" t="s">
        <v>2</v>
      </c>
      <c r="B4" s="124"/>
      <c r="C4" s="124"/>
      <c r="D4" s="124" t="s">
        <v>11</v>
      </c>
      <c r="E4" s="124" t="s">
        <v>148</v>
      </c>
      <c r="F4" s="133" t="s">
        <v>12</v>
      </c>
      <c r="G4" s="136" t="s">
        <v>60</v>
      </c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6" t="s">
        <v>149</v>
      </c>
      <c r="S4" s="137"/>
      <c r="T4" s="137"/>
      <c r="U4" s="125" t="s">
        <v>150</v>
      </c>
      <c r="V4" s="136" t="s">
        <v>151</v>
      </c>
      <c r="W4" s="137"/>
      <c r="X4" s="144"/>
      <c r="Y4" s="136" t="s">
        <v>152</v>
      </c>
      <c r="Z4" s="137"/>
      <c r="AA4" s="137"/>
      <c r="AB4" s="144"/>
      <c r="AC4" s="128" t="s">
        <v>61</v>
      </c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33"/>
    </row>
    <row r="5" spans="1:49" ht="17.25" customHeight="1" x14ac:dyDescent="0.15">
      <c r="A5" s="124" t="s">
        <v>6</v>
      </c>
      <c r="B5" s="124" t="s">
        <v>7</v>
      </c>
      <c r="C5" s="124" t="s">
        <v>8</v>
      </c>
      <c r="D5" s="124"/>
      <c r="E5" s="124"/>
      <c r="F5" s="134"/>
      <c r="G5" s="125" t="s">
        <v>153</v>
      </c>
      <c r="H5" s="138" t="s">
        <v>62</v>
      </c>
      <c r="I5" s="139"/>
      <c r="J5" s="140"/>
      <c r="K5" s="138" t="s">
        <v>154</v>
      </c>
      <c r="L5" s="139"/>
      <c r="M5" s="139"/>
      <c r="N5" s="139"/>
      <c r="O5" s="139"/>
      <c r="P5" s="139"/>
      <c r="Q5" s="140"/>
      <c r="R5" s="125" t="s">
        <v>153</v>
      </c>
      <c r="S5" s="125" t="s">
        <v>155</v>
      </c>
      <c r="T5" s="125" t="s">
        <v>156</v>
      </c>
      <c r="U5" s="126"/>
      <c r="V5" s="125" t="s">
        <v>3</v>
      </c>
      <c r="W5" s="125" t="s">
        <v>157</v>
      </c>
      <c r="X5" s="125" t="s">
        <v>158</v>
      </c>
      <c r="Y5" s="125" t="s">
        <v>3</v>
      </c>
      <c r="Z5" s="125" t="s">
        <v>159</v>
      </c>
      <c r="AA5" s="125" t="s">
        <v>160</v>
      </c>
      <c r="AB5" s="125" t="s">
        <v>161</v>
      </c>
      <c r="AC5" s="133" t="s">
        <v>3</v>
      </c>
      <c r="AD5" s="145" t="s">
        <v>63</v>
      </c>
      <c r="AE5" s="146"/>
      <c r="AF5" s="146"/>
      <c r="AG5" s="145" t="s">
        <v>162</v>
      </c>
      <c r="AH5" s="146"/>
      <c r="AI5" s="146"/>
      <c r="AJ5" s="133" t="s">
        <v>163</v>
      </c>
      <c r="AK5" s="133" t="s">
        <v>64</v>
      </c>
      <c r="AL5" s="133" t="s">
        <v>164</v>
      </c>
      <c r="AM5" s="129" t="s">
        <v>65</v>
      </c>
      <c r="AN5" s="130"/>
      <c r="AO5" s="130"/>
      <c r="AP5" s="130"/>
      <c r="AQ5" s="130"/>
      <c r="AR5" s="130"/>
      <c r="AS5" s="130"/>
      <c r="AT5" s="130"/>
      <c r="AU5" s="130"/>
      <c r="AV5" s="149"/>
      <c r="AW5" s="33"/>
    </row>
    <row r="6" spans="1:49" ht="13.5" customHeight="1" x14ac:dyDescent="0.15">
      <c r="A6" s="124"/>
      <c r="B6" s="124"/>
      <c r="C6" s="124"/>
      <c r="D6" s="124"/>
      <c r="E6" s="124"/>
      <c r="F6" s="134"/>
      <c r="G6" s="126"/>
      <c r="H6" s="141"/>
      <c r="I6" s="142"/>
      <c r="J6" s="143"/>
      <c r="K6" s="141"/>
      <c r="L6" s="142"/>
      <c r="M6" s="142"/>
      <c r="N6" s="142"/>
      <c r="O6" s="142"/>
      <c r="P6" s="142"/>
      <c r="Q6" s="143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34"/>
      <c r="AD6" s="147"/>
      <c r="AE6" s="148"/>
      <c r="AF6" s="148"/>
      <c r="AG6" s="147"/>
      <c r="AH6" s="148"/>
      <c r="AI6" s="148"/>
      <c r="AJ6" s="134"/>
      <c r="AK6" s="134"/>
      <c r="AL6" s="134"/>
      <c r="AM6" s="133" t="s">
        <v>165</v>
      </c>
      <c r="AN6" s="128" t="s">
        <v>166</v>
      </c>
      <c r="AO6" s="128"/>
      <c r="AP6" s="128"/>
      <c r="AQ6" s="129" t="s">
        <v>167</v>
      </c>
      <c r="AR6" s="130"/>
      <c r="AS6" s="130"/>
      <c r="AT6" s="133" t="s">
        <v>168</v>
      </c>
      <c r="AU6" s="133" t="s">
        <v>66</v>
      </c>
      <c r="AV6" s="133" t="s">
        <v>169</v>
      </c>
      <c r="AW6" s="33"/>
    </row>
    <row r="7" spans="1:49" ht="37.5" customHeight="1" x14ac:dyDescent="0.15">
      <c r="A7" s="124"/>
      <c r="B7" s="124"/>
      <c r="C7" s="124"/>
      <c r="D7" s="124"/>
      <c r="E7" s="124"/>
      <c r="F7" s="135"/>
      <c r="G7" s="127"/>
      <c r="H7" s="37" t="s">
        <v>67</v>
      </c>
      <c r="I7" s="36" t="s">
        <v>170</v>
      </c>
      <c r="J7" s="36" t="s">
        <v>171</v>
      </c>
      <c r="K7" s="37" t="s">
        <v>67</v>
      </c>
      <c r="L7" s="37" t="s">
        <v>172</v>
      </c>
      <c r="M7" s="37" t="s">
        <v>173</v>
      </c>
      <c r="N7" s="37" t="s">
        <v>174</v>
      </c>
      <c r="O7" s="37" t="s">
        <v>175</v>
      </c>
      <c r="P7" s="37" t="s">
        <v>176</v>
      </c>
      <c r="Q7" s="37" t="s">
        <v>177</v>
      </c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35"/>
      <c r="AD7" s="37" t="s">
        <v>67</v>
      </c>
      <c r="AE7" s="37" t="s">
        <v>178</v>
      </c>
      <c r="AF7" s="37" t="s">
        <v>179</v>
      </c>
      <c r="AG7" s="37" t="s">
        <v>67</v>
      </c>
      <c r="AH7" s="37" t="s">
        <v>180</v>
      </c>
      <c r="AI7" s="37" t="s">
        <v>181</v>
      </c>
      <c r="AJ7" s="135"/>
      <c r="AK7" s="135"/>
      <c r="AL7" s="135"/>
      <c r="AM7" s="135"/>
      <c r="AN7" s="32" t="s">
        <v>182</v>
      </c>
      <c r="AO7" s="32" t="s">
        <v>183</v>
      </c>
      <c r="AP7" s="32" t="s">
        <v>184</v>
      </c>
      <c r="AQ7" s="37" t="s">
        <v>67</v>
      </c>
      <c r="AR7" s="37" t="s">
        <v>185</v>
      </c>
      <c r="AS7" s="37" t="s">
        <v>186</v>
      </c>
      <c r="AT7" s="135"/>
      <c r="AU7" s="135"/>
      <c r="AV7" s="135"/>
      <c r="AW7" s="38"/>
    </row>
    <row r="8" spans="1:49" ht="14.25" customHeight="1" x14ac:dyDescent="0.15">
      <c r="A8" s="39" t="s">
        <v>9</v>
      </c>
      <c r="B8" s="39" t="s">
        <v>9</v>
      </c>
      <c r="C8" s="39" t="s">
        <v>9</v>
      </c>
      <c r="D8" s="40" t="s">
        <v>9</v>
      </c>
      <c r="E8" s="41" t="s">
        <v>9</v>
      </c>
      <c r="F8" s="42">
        <v>1</v>
      </c>
      <c r="G8" s="42">
        <v>2</v>
      </c>
      <c r="H8" s="42">
        <v>3</v>
      </c>
      <c r="I8" s="42">
        <v>4</v>
      </c>
      <c r="J8" s="42">
        <v>5</v>
      </c>
      <c r="K8" s="42">
        <v>6</v>
      </c>
      <c r="L8" s="42">
        <v>7</v>
      </c>
      <c r="M8" s="42">
        <v>8</v>
      </c>
      <c r="N8" s="42">
        <v>9</v>
      </c>
      <c r="O8" s="42">
        <v>10</v>
      </c>
      <c r="P8" s="42">
        <v>11</v>
      </c>
      <c r="Q8" s="42">
        <v>12</v>
      </c>
      <c r="R8" s="42">
        <v>13</v>
      </c>
      <c r="S8" s="42">
        <v>14</v>
      </c>
      <c r="T8" s="42">
        <v>15</v>
      </c>
      <c r="U8" s="42">
        <v>16</v>
      </c>
      <c r="V8" s="42">
        <v>17</v>
      </c>
      <c r="W8" s="42">
        <v>18</v>
      </c>
      <c r="X8" s="42">
        <v>19</v>
      </c>
      <c r="Y8" s="42">
        <v>20</v>
      </c>
      <c r="Z8" s="42">
        <v>21</v>
      </c>
      <c r="AA8" s="42">
        <v>22</v>
      </c>
      <c r="AB8" s="42">
        <v>23</v>
      </c>
      <c r="AC8" s="42">
        <v>24</v>
      </c>
      <c r="AD8" s="42">
        <v>25</v>
      </c>
      <c r="AE8" s="42">
        <v>26</v>
      </c>
      <c r="AF8" s="42">
        <v>27</v>
      </c>
      <c r="AG8" s="42">
        <v>28</v>
      </c>
      <c r="AH8" s="42">
        <v>29</v>
      </c>
      <c r="AI8" s="42">
        <v>30</v>
      </c>
      <c r="AJ8" s="42">
        <v>31</v>
      </c>
      <c r="AK8" s="42">
        <v>32</v>
      </c>
      <c r="AL8" s="42">
        <v>33</v>
      </c>
      <c r="AM8" s="42">
        <v>34</v>
      </c>
      <c r="AN8" s="42">
        <v>35</v>
      </c>
      <c r="AO8" s="42">
        <v>36</v>
      </c>
      <c r="AP8" s="42">
        <v>37</v>
      </c>
      <c r="AQ8" s="42">
        <v>38</v>
      </c>
      <c r="AR8" s="42">
        <v>39</v>
      </c>
      <c r="AS8" s="42">
        <v>40</v>
      </c>
      <c r="AT8" s="42">
        <v>41</v>
      </c>
      <c r="AU8" s="42">
        <v>42</v>
      </c>
      <c r="AV8" s="42">
        <v>43</v>
      </c>
    </row>
    <row r="9" spans="1:49" s="24" customFormat="1" x14ac:dyDescent="0.15">
      <c r="A9" s="69"/>
      <c r="B9" s="69"/>
      <c r="C9" s="69"/>
      <c r="D9" s="70"/>
      <c r="E9" s="71" t="s">
        <v>3</v>
      </c>
      <c r="F9" s="72">
        <v>911515.41</v>
      </c>
      <c r="G9" s="72">
        <v>911515.41</v>
      </c>
      <c r="H9" s="72">
        <v>911515.41</v>
      </c>
      <c r="I9" s="72">
        <v>911515.41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2">
        <v>0</v>
      </c>
      <c r="AN9" s="72">
        <v>0</v>
      </c>
      <c r="AO9" s="72">
        <v>0</v>
      </c>
      <c r="AP9" s="72">
        <v>0</v>
      </c>
      <c r="AQ9" s="72">
        <v>0</v>
      </c>
      <c r="AR9" s="72">
        <v>0</v>
      </c>
      <c r="AS9" s="72">
        <v>0</v>
      </c>
      <c r="AT9" s="72">
        <v>0</v>
      </c>
      <c r="AU9" s="72">
        <v>0</v>
      </c>
      <c r="AV9" s="72">
        <v>0</v>
      </c>
    </row>
    <row r="10" spans="1:49" x14ac:dyDescent="0.15">
      <c r="A10" s="69"/>
      <c r="B10" s="69"/>
      <c r="C10" s="69"/>
      <c r="D10" s="70" t="s">
        <v>270</v>
      </c>
      <c r="E10" s="71" t="s">
        <v>271</v>
      </c>
      <c r="F10" s="72">
        <v>911515.41</v>
      </c>
      <c r="G10" s="72">
        <v>911515.41</v>
      </c>
      <c r="H10" s="72">
        <v>911515.41</v>
      </c>
      <c r="I10" s="72">
        <v>911515.41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2">
        <v>0</v>
      </c>
      <c r="AN10" s="72">
        <v>0</v>
      </c>
      <c r="AO10" s="72">
        <v>0</v>
      </c>
      <c r="AP10" s="72">
        <v>0</v>
      </c>
      <c r="AQ10" s="72">
        <v>0</v>
      </c>
      <c r="AR10" s="72">
        <v>0</v>
      </c>
      <c r="AS10" s="72">
        <v>0</v>
      </c>
      <c r="AT10" s="72">
        <v>0</v>
      </c>
      <c r="AU10" s="72">
        <v>0</v>
      </c>
      <c r="AV10" s="72">
        <v>0</v>
      </c>
    </row>
    <row r="11" spans="1:49" x14ac:dyDescent="0.15">
      <c r="A11" s="69"/>
      <c r="B11" s="69"/>
      <c r="C11" s="69"/>
      <c r="D11" s="70" t="s">
        <v>272</v>
      </c>
      <c r="E11" s="71" t="s">
        <v>273</v>
      </c>
      <c r="F11" s="72">
        <v>911515.41</v>
      </c>
      <c r="G11" s="72">
        <v>911515.41</v>
      </c>
      <c r="H11" s="72">
        <v>911515.41</v>
      </c>
      <c r="I11" s="72">
        <v>911515.41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2">
        <v>0</v>
      </c>
      <c r="AN11" s="72">
        <v>0</v>
      </c>
      <c r="AO11" s="72">
        <v>0</v>
      </c>
      <c r="AP11" s="72">
        <v>0</v>
      </c>
      <c r="AQ11" s="72">
        <v>0</v>
      </c>
      <c r="AR11" s="72">
        <v>0</v>
      </c>
      <c r="AS11" s="72">
        <v>0</v>
      </c>
      <c r="AT11" s="72">
        <v>0</v>
      </c>
      <c r="AU11" s="72">
        <v>0</v>
      </c>
      <c r="AV11" s="72">
        <v>0</v>
      </c>
    </row>
    <row r="12" spans="1:49" x14ac:dyDescent="0.15">
      <c r="A12" s="69" t="s">
        <v>274</v>
      </c>
      <c r="B12" s="69" t="s">
        <v>275</v>
      </c>
      <c r="C12" s="69" t="s">
        <v>276</v>
      </c>
      <c r="D12" s="70" t="s">
        <v>277</v>
      </c>
      <c r="E12" s="71" t="s">
        <v>278</v>
      </c>
      <c r="F12" s="72">
        <v>785256.33</v>
      </c>
      <c r="G12" s="72">
        <v>785256.33</v>
      </c>
      <c r="H12" s="72">
        <v>785256.33</v>
      </c>
      <c r="I12" s="72">
        <v>785256.33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2">
        <v>0</v>
      </c>
      <c r="AN12" s="72">
        <v>0</v>
      </c>
      <c r="AO12" s="72">
        <v>0</v>
      </c>
      <c r="AP12" s="72">
        <v>0</v>
      </c>
      <c r="AQ12" s="72">
        <v>0</v>
      </c>
      <c r="AR12" s="72">
        <v>0</v>
      </c>
      <c r="AS12" s="72">
        <v>0</v>
      </c>
      <c r="AT12" s="72">
        <v>0</v>
      </c>
      <c r="AU12" s="72">
        <v>0</v>
      </c>
      <c r="AV12" s="72">
        <v>0</v>
      </c>
    </row>
    <row r="13" spans="1:49" x14ac:dyDescent="0.15">
      <c r="A13" s="69" t="s">
        <v>279</v>
      </c>
      <c r="B13" s="69" t="s">
        <v>280</v>
      </c>
      <c r="C13" s="69" t="s">
        <v>281</v>
      </c>
      <c r="D13" s="70" t="s">
        <v>277</v>
      </c>
      <c r="E13" s="71" t="s">
        <v>282</v>
      </c>
      <c r="F13" s="72">
        <v>48160.68</v>
      </c>
      <c r="G13" s="72">
        <v>48160.68</v>
      </c>
      <c r="H13" s="72">
        <v>48160.68</v>
      </c>
      <c r="I13" s="72">
        <v>48160.68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2">
        <v>0</v>
      </c>
      <c r="AN13" s="72">
        <v>0</v>
      </c>
      <c r="AO13" s="72">
        <v>0</v>
      </c>
      <c r="AP13" s="72">
        <v>0</v>
      </c>
      <c r="AQ13" s="72">
        <v>0</v>
      </c>
      <c r="AR13" s="72">
        <v>0</v>
      </c>
      <c r="AS13" s="72">
        <v>0</v>
      </c>
      <c r="AT13" s="72">
        <v>0</v>
      </c>
      <c r="AU13" s="72">
        <v>0</v>
      </c>
      <c r="AV13" s="72">
        <v>0</v>
      </c>
    </row>
    <row r="14" spans="1:49" x14ac:dyDescent="0.15">
      <c r="A14" s="69" t="s">
        <v>283</v>
      </c>
      <c r="B14" s="69" t="s">
        <v>281</v>
      </c>
      <c r="C14" s="69" t="s">
        <v>284</v>
      </c>
      <c r="D14" s="70" t="s">
        <v>277</v>
      </c>
      <c r="E14" s="71" t="s">
        <v>285</v>
      </c>
      <c r="F14" s="72">
        <v>78098.399999999994</v>
      </c>
      <c r="G14" s="72">
        <v>78098.399999999994</v>
      </c>
      <c r="H14" s="72">
        <v>78098.399999999994</v>
      </c>
      <c r="I14" s="72">
        <v>78098.399999999994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  <c r="AO14" s="72">
        <v>0</v>
      </c>
      <c r="AP14" s="72">
        <v>0</v>
      </c>
      <c r="AQ14" s="72">
        <v>0</v>
      </c>
      <c r="AR14" s="72">
        <v>0</v>
      </c>
      <c r="AS14" s="72">
        <v>0</v>
      </c>
      <c r="AT14" s="72">
        <v>0</v>
      </c>
      <c r="AU14" s="72">
        <v>0</v>
      </c>
      <c r="AV14" s="72">
        <v>0</v>
      </c>
    </row>
  </sheetData>
  <sheetProtection formatCells="0" formatColumns="0" formatRows="0"/>
  <mergeCells count="41">
    <mergeCell ref="AU6:AU7"/>
    <mergeCell ref="AV6:AV7"/>
    <mergeCell ref="U4:U7"/>
    <mergeCell ref="V4:X4"/>
    <mergeCell ref="AB5:AB7"/>
    <mergeCell ref="Y4:AB4"/>
    <mergeCell ref="AC4:AV4"/>
    <mergeCell ref="AC5:AC7"/>
    <mergeCell ref="AD5:AF6"/>
    <mergeCell ref="AK5:AK7"/>
    <mergeCell ref="AL5:AL7"/>
    <mergeCell ref="AG5:AI6"/>
    <mergeCell ref="AJ5:AJ7"/>
    <mergeCell ref="AM5:AV5"/>
    <mergeCell ref="AM6:AM7"/>
    <mergeCell ref="X5:X7"/>
    <mergeCell ref="AA5:AA7"/>
    <mergeCell ref="Y5:Y7"/>
    <mergeCell ref="Z5:Z7"/>
    <mergeCell ref="AT6:AT7"/>
    <mergeCell ref="A5:A7"/>
    <mergeCell ref="B5:B7"/>
    <mergeCell ref="T5:T7"/>
    <mergeCell ref="V5:V7"/>
    <mergeCell ref="W5:W7"/>
    <mergeCell ref="C5:C7"/>
    <mergeCell ref="G5:G7"/>
    <mergeCell ref="AN6:AP6"/>
    <mergeCell ref="AQ6:AS6"/>
    <mergeCell ref="A1:C1"/>
    <mergeCell ref="A2:AV2"/>
    <mergeCell ref="A4:C4"/>
    <mergeCell ref="D4:D7"/>
    <mergeCell ref="E4:E7"/>
    <mergeCell ref="F4:F7"/>
    <mergeCell ref="G4:Q4"/>
    <mergeCell ref="R4:T4"/>
    <mergeCell ref="H5:J6"/>
    <mergeCell ref="K5:Q6"/>
    <mergeCell ref="R5:R7"/>
    <mergeCell ref="S5:S7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18" fitToHeight="999" orientation="portrait" horizontalDpi="100" verticalDpi="1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"/>
  <sheetViews>
    <sheetView showGridLines="0" showZeros="0" workbookViewId="0"/>
  </sheetViews>
  <sheetFormatPr defaultColWidth="6.875" defaultRowHeight="13.5" x14ac:dyDescent="0.15"/>
  <cols>
    <col min="1" max="1" width="7.25" style="15" customWidth="1"/>
    <col min="2" max="2" width="4.75" style="15" customWidth="1"/>
    <col min="3" max="3" width="6.875" style="15" customWidth="1"/>
    <col min="4" max="4" width="12.875" style="15" customWidth="1"/>
    <col min="5" max="5" width="22.5" style="15" customWidth="1"/>
    <col min="6" max="21" width="12.875" style="15" customWidth="1"/>
    <col min="22" max="22" width="6" style="15" customWidth="1"/>
    <col min="23" max="16384" width="6.875" style="15"/>
  </cols>
  <sheetData>
    <row r="1" spans="1:44" ht="10.5" customHeight="1" x14ac:dyDescent="0.15">
      <c r="A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3" t="s">
        <v>203</v>
      </c>
    </row>
    <row r="2" spans="1:44" ht="24" customHeight="1" x14ac:dyDescent="0.3">
      <c r="A2" s="150" t="s">
        <v>69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</row>
    <row r="3" spans="1:44" ht="15" customHeight="1" x14ac:dyDescent="0.15">
      <c r="A3" s="47"/>
      <c r="C3" s="44"/>
      <c r="D3" s="44"/>
      <c r="E3" s="44"/>
      <c r="F3" s="44"/>
      <c r="G3" s="44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9" t="s">
        <v>80</v>
      </c>
    </row>
    <row r="4" spans="1:44" ht="15" customHeight="1" x14ac:dyDescent="0.15">
      <c r="A4" s="124" t="s">
        <v>2</v>
      </c>
      <c r="B4" s="124"/>
      <c r="C4" s="151"/>
      <c r="D4" s="151" t="s">
        <v>11</v>
      </c>
      <c r="E4" s="151" t="s">
        <v>187</v>
      </c>
      <c r="F4" s="151" t="s">
        <v>12</v>
      </c>
      <c r="G4" s="124" t="s">
        <v>4</v>
      </c>
      <c r="H4" s="124"/>
      <c r="I4" s="124"/>
      <c r="J4" s="151"/>
      <c r="K4" s="124" t="s">
        <v>5</v>
      </c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</row>
    <row r="5" spans="1:44" ht="23.25" customHeight="1" x14ac:dyDescent="0.15">
      <c r="A5" s="36" t="s">
        <v>6</v>
      </c>
      <c r="B5" s="36" t="s">
        <v>7</v>
      </c>
      <c r="C5" s="34" t="s">
        <v>8</v>
      </c>
      <c r="D5" s="151"/>
      <c r="E5" s="151"/>
      <c r="F5" s="124"/>
      <c r="G5" s="35" t="s">
        <v>3</v>
      </c>
      <c r="H5" s="36" t="s">
        <v>40</v>
      </c>
      <c r="I5" s="36" t="s">
        <v>41</v>
      </c>
      <c r="J5" s="36" t="s">
        <v>42</v>
      </c>
      <c r="K5" s="36" t="s">
        <v>3</v>
      </c>
      <c r="L5" s="36" t="s">
        <v>40</v>
      </c>
      <c r="M5" s="36" t="s">
        <v>41</v>
      </c>
      <c r="N5" s="36" t="s">
        <v>42</v>
      </c>
      <c r="O5" s="36" t="s">
        <v>188</v>
      </c>
      <c r="P5" s="36" t="s">
        <v>189</v>
      </c>
      <c r="Q5" s="36" t="s">
        <v>190</v>
      </c>
      <c r="R5" s="36" t="s">
        <v>191</v>
      </c>
      <c r="S5" s="36" t="s">
        <v>192</v>
      </c>
      <c r="T5" s="36" t="s">
        <v>193</v>
      </c>
      <c r="U5" s="36" t="s">
        <v>43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</row>
    <row r="6" spans="1:44" ht="14.25" customHeight="1" x14ac:dyDescent="0.15">
      <c r="A6" s="51" t="s">
        <v>9</v>
      </c>
      <c r="B6" s="51" t="s">
        <v>9</v>
      </c>
      <c r="C6" s="51" t="s">
        <v>9</v>
      </c>
      <c r="D6" s="40" t="s">
        <v>9</v>
      </c>
      <c r="E6" s="40" t="s">
        <v>9</v>
      </c>
      <c r="F6" s="40">
        <v>1</v>
      </c>
      <c r="G6" s="40">
        <v>2</v>
      </c>
      <c r="H6" s="40">
        <v>3</v>
      </c>
      <c r="I6" s="40">
        <v>4</v>
      </c>
      <c r="J6" s="40">
        <v>5</v>
      </c>
      <c r="K6" s="40">
        <v>6</v>
      </c>
      <c r="L6" s="40">
        <v>7</v>
      </c>
      <c r="M6" s="40">
        <v>8</v>
      </c>
      <c r="N6" s="40">
        <v>9</v>
      </c>
      <c r="O6" s="40">
        <v>10</v>
      </c>
      <c r="P6" s="40">
        <v>11</v>
      </c>
      <c r="Q6" s="40">
        <v>12</v>
      </c>
      <c r="R6" s="40">
        <v>13</v>
      </c>
      <c r="S6" s="40">
        <v>14</v>
      </c>
      <c r="T6" s="40">
        <v>15</v>
      </c>
      <c r="U6" s="40">
        <v>16</v>
      </c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</row>
    <row r="7" spans="1:44" s="24" customFormat="1" x14ac:dyDescent="0.15">
      <c r="A7" s="69"/>
      <c r="B7" s="69"/>
      <c r="C7" s="69"/>
      <c r="D7" s="70"/>
      <c r="E7" s="71" t="s">
        <v>3</v>
      </c>
      <c r="F7" s="72">
        <v>911515.41</v>
      </c>
      <c r="G7" s="72">
        <v>901215.41</v>
      </c>
      <c r="H7" s="72">
        <v>822309.01</v>
      </c>
      <c r="I7" s="72">
        <v>71706.399999999994</v>
      </c>
      <c r="J7" s="72">
        <v>7200</v>
      </c>
      <c r="K7" s="72">
        <v>10300</v>
      </c>
      <c r="L7" s="72">
        <v>0</v>
      </c>
      <c r="M7" s="72">
        <v>10300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</row>
    <row r="8" spans="1:44" x14ac:dyDescent="0.15">
      <c r="A8" s="69"/>
      <c r="B8" s="69"/>
      <c r="C8" s="69"/>
      <c r="D8" s="70" t="s">
        <v>270</v>
      </c>
      <c r="E8" s="71" t="s">
        <v>271</v>
      </c>
      <c r="F8" s="72">
        <v>911515.41</v>
      </c>
      <c r="G8" s="72">
        <v>901215.41</v>
      </c>
      <c r="H8" s="72">
        <v>822309.01</v>
      </c>
      <c r="I8" s="72">
        <v>71706.399999999994</v>
      </c>
      <c r="J8" s="72">
        <v>7200</v>
      </c>
      <c r="K8" s="72">
        <v>10300</v>
      </c>
      <c r="L8" s="72">
        <v>0</v>
      </c>
      <c r="M8" s="72">
        <v>10300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</row>
    <row r="9" spans="1:44" x14ac:dyDescent="0.15">
      <c r="A9" s="69"/>
      <c r="B9" s="69"/>
      <c r="C9" s="69"/>
      <c r="D9" s="70" t="s">
        <v>272</v>
      </c>
      <c r="E9" s="71" t="s">
        <v>273</v>
      </c>
      <c r="F9" s="72">
        <v>911515.41</v>
      </c>
      <c r="G9" s="72">
        <v>901215.41</v>
      </c>
      <c r="H9" s="72">
        <v>822309.01</v>
      </c>
      <c r="I9" s="72">
        <v>71706.399999999994</v>
      </c>
      <c r="J9" s="72">
        <v>7200</v>
      </c>
      <c r="K9" s="72">
        <v>10300</v>
      </c>
      <c r="L9" s="72">
        <v>0</v>
      </c>
      <c r="M9" s="72">
        <v>10300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</row>
    <row r="10" spans="1:44" x14ac:dyDescent="0.15">
      <c r="A10" s="69" t="s">
        <v>274</v>
      </c>
      <c r="B10" s="69" t="s">
        <v>275</v>
      </c>
      <c r="C10" s="69" t="s">
        <v>276</v>
      </c>
      <c r="D10" s="70" t="s">
        <v>277</v>
      </c>
      <c r="E10" s="71" t="s">
        <v>278</v>
      </c>
      <c r="F10" s="72">
        <v>785256.33</v>
      </c>
      <c r="G10" s="72">
        <v>774956.33</v>
      </c>
      <c r="H10" s="72">
        <v>696049.93</v>
      </c>
      <c r="I10" s="72">
        <v>71706.399999999994</v>
      </c>
      <c r="J10" s="72">
        <v>7200</v>
      </c>
      <c r="K10" s="72">
        <v>10300</v>
      </c>
      <c r="L10" s="72">
        <v>0</v>
      </c>
      <c r="M10" s="72">
        <v>10300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</row>
    <row r="11" spans="1:44" x14ac:dyDescent="0.15">
      <c r="A11" s="69" t="s">
        <v>279</v>
      </c>
      <c r="B11" s="69" t="s">
        <v>280</v>
      </c>
      <c r="C11" s="69" t="s">
        <v>281</v>
      </c>
      <c r="D11" s="70" t="s">
        <v>277</v>
      </c>
      <c r="E11" s="71" t="s">
        <v>282</v>
      </c>
      <c r="F11" s="72">
        <v>48160.68</v>
      </c>
      <c r="G11" s="72">
        <v>48160.68</v>
      </c>
      <c r="H11" s="72">
        <v>48160.68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</row>
    <row r="12" spans="1:44" x14ac:dyDescent="0.15">
      <c r="A12" s="69" t="s">
        <v>283</v>
      </c>
      <c r="B12" s="69" t="s">
        <v>281</v>
      </c>
      <c r="C12" s="69" t="s">
        <v>284</v>
      </c>
      <c r="D12" s="70" t="s">
        <v>277</v>
      </c>
      <c r="E12" s="71" t="s">
        <v>285</v>
      </c>
      <c r="F12" s="72">
        <v>78098.399999999994</v>
      </c>
      <c r="G12" s="72">
        <v>78098.399999999994</v>
      </c>
      <c r="H12" s="72">
        <v>78098.399999999994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</row>
  </sheetData>
  <sheetProtection formatCells="0" formatColumns="0" formatRows="0"/>
  <mergeCells count="7">
    <mergeCell ref="A2:U2"/>
    <mergeCell ref="A4:C4"/>
    <mergeCell ref="D4:D5"/>
    <mergeCell ref="E4:E5"/>
    <mergeCell ref="F4:F5"/>
    <mergeCell ref="G4:J4"/>
    <mergeCell ref="K4:U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34" fitToHeight="999" orientation="portrait" horizontalDpi="100" verticalDpi="1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showZeros="0" workbookViewId="0"/>
  </sheetViews>
  <sheetFormatPr defaultRowHeight="14.25" x14ac:dyDescent="0.15"/>
  <cols>
    <col min="1" max="1" width="26" style="1" customWidth="1"/>
    <col min="2" max="2" width="18.125" style="1" customWidth="1"/>
    <col min="3" max="3" width="27.125" style="1" customWidth="1"/>
    <col min="4" max="4" width="18.375" style="1" customWidth="1"/>
    <col min="5" max="5" width="17.625" style="1" customWidth="1"/>
    <col min="6" max="6" width="19.125" style="1" customWidth="1"/>
    <col min="7" max="7" width="17.25" style="1" customWidth="1"/>
    <col min="8" max="16384" width="9" style="1"/>
  </cols>
  <sheetData>
    <row r="1" spans="1:7" ht="14.25" customHeight="1" x14ac:dyDescent="0.15">
      <c r="A1" s="4" t="s">
        <v>0</v>
      </c>
      <c r="G1" s="64" t="s">
        <v>209</v>
      </c>
    </row>
    <row r="2" spans="1:7" ht="28.5" customHeight="1" x14ac:dyDescent="0.15">
      <c r="A2" s="152" t="s">
        <v>13</v>
      </c>
      <c r="B2" s="152"/>
      <c r="C2" s="152"/>
      <c r="D2" s="152"/>
      <c r="E2" s="152"/>
      <c r="F2" s="152"/>
    </row>
    <row r="3" spans="1:7" ht="22.5" customHeight="1" x14ac:dyDescent="0.15">
      <c r="A3" s="4"/>
      <c r="B3" s="4"/>
      <c r="C3" s="4"/>
      <c r="D3" s="4"/>
      <c r="E3" s="4"/>
      <c r="G3" s="13" t="s">
        <v>79</v>
      </c>
    </row>
    <row r="4" spans="1:7" ht="14.25" customHeight="1" x14ac:dyDescent="0.15">
      <c r="A4" s="153" t="s">
        <v>15</v>
      </c>
      <c r="B4" s="153"/>
      <c r="C4" s="154" t="s">
        <v>16</v>
      </c>
      <c r="D4" s="155"/>
      <c r="E4" s="155"/>
      <c r="F4" s="155"/>
      <c r="G4" s="156"/>
    </row>
    <row r="5" spans="1:7" ht="14.25" customHeight="1" x14ac:dyDescent="0.15">
      <c r="A5" s="5" t="s">
        <v>17</v>
      </c>
      <c r="B5" s="5" t="s">
        <v>18</v>
      </c>
      <c r="C5" s="5" t="s">
        <v>17</v>
      </c>
      <c r="D5" s="5" t="s">
        <v>19</v>
      </c>
      <c r="E5" s="6" t="s">
        <v>20</v>
      </c>
      <c r="F5" s="5" t="s">
        <v>21</v>
      </c>
      <c r="G5" s="61" t="s">
        <v>150</v>
      </c>
    </row>
    <row r="6" spans="1:7" s="76" customFormat="1" ht="14.25" customHeight="1" x14ac:dyDescent="0.15">
      <c r="A6" s="73" t="s">
        <v>22</v>
      </c>
      <c r="B6" s="74">
        <v>911515.41</v>
      </c>
      <c r="C6" s="73" t="s">
        <v>23</v>
      </c>
      <c r="D6" s="75">
        <f>E6+F6+G6</f>
        <v>911515.41</v>
      </c>
      <c r="E6" s="75">
        <f>SUM(E7:E33)</f>
        <v>911515.41</v>
      </c>
      <c r="F6" s="75">
        <f>SUM(F7:F33)</f>
        <v>0</v>
      </c>
      <c r="G6" s="75">
        <f>SUM(G7:G33)</f>
        <v>0</v>
      </c>
    </row>
    <row r="7" spans="1:7" s="76" customFormat="1" ht="14.25" customHeight="1" x14ac:dyDescent="0.15">
      <c r="A7" s="73" t="s">
        <v>27</v>
      </c>
      <c r="B7" s="74">
        <v>911515.41</v>
      </c>
      <c r="C7" s="22" t="s">
        <v>89</v>
      </c>
      <c r="D7" s="75">
        <f t="shared" ref="D7:D33" si="0">E7+F7</f>
        <v>0</v>
      </c>
      <c r="E7" s="75">
        <v>0</v>
      </c>
      <c r="F7" s="75">
        <v>0</v>
      </c>
      <c r="G7" s="75">
        <v>0</v>
      </c>
    </row>
    <row r="8" spans="1:7" s="76" customFormat="1" ht="14.25" customHeight="1" x14ac:dyDescent="0.15">
      <c r="A8" s="73" t="s">
        <v>28</v>
      </c>
      <c r="B8" s="74">
        <v>0</v>
      </c>
      <c r="C8" s="22" t="s">
        <v>90</v>
      </c>
      <c r="D8" s="75">
        <f t="shared" si="0"/>
        <v>0</v>
      </c>
      <c r="E8" s="75">
        <v>0</v>
      </c>
      <c r="F8" s="75">
        <v>0</v>
      </c>
      <c r="G8" s="75">
        <v>0</v>
      </c>
    </row>
    <row r="9" spans="1:7" s="76" customFormat="1" x14ac:dyDescent="0.15">
      <c r="A9" s="62" t="s">
        <v>204</v>
      </c>
      <c r="B9" s="74">
        <v>0</v>
      </c>
      <c r="C9" s="22" t="s">
        <v>92</v>
      </c>
      <c r="D9" s="75">
        <f t="shared" si="0"/>
        <v>0</v>
      </c>
      <c r="E9" s="75">
        <v>0</v>
      </c>
      <c r="F9" s="75">
        <v>0</v>
      </c>
      <c r="G9" s="75">
        <v>0</v>
      </c>
    </row>
    <row r="10" spans="1:7" s="76" customFormat="1" x14ac:dyDescent="0.15">
      <c r="A10" s="73" t="s">
        <v>24</v>
      </c>
      <c r="B10" s="74">
        <v>0</v>
      </c>
      <c r="C10" s="22" t="s">
        <v>94</v>
      </c>
      <c r="D10" s="75">
        <f t="shared" si="0"/>
        <v>785256.33</v>
      </c>
      <c r="E10" s="75">
        <v>785256.33</v>
      </c>
      <c r="F10" s="75">
        <v>0</v>
      </c>
      <c r="G10" s="75">
        <v>0</v>
      </c>
    </row>
    <row r="11" spans="1:7" s="76" customFormat="1" x14ac:dyDescent="0.15">
      <c r="A11" s="73" t="s">
        <v>29</v>
      </c>
      <c r="B11" s="74">
        <v>0</v>
      </c>
      <c r="C11" s="22" t="s">
        <v>96</v>
      </c>
      <c r="D11" s="75">
        <f t="shared" si="0"/>
        <v>0</v>
      </c>
      <c r="E11" s="75">
        <v>0</v>
      </c>
      <c r="F11" s="75">
        <v>0</v>
      </c>
      <c r="G11" s="75">
        <v>0</v>
      </c>
    </row>
    <row r="12" spans="1:7" s="76" customFormat="1" x14ac:dyDescent="0.15">
      <c r="A12" s="73" t="s">
        <v>30</v>
      </c>
      <c r="B12" s="74">
        <v>0</v>
      </c>
      <c r="C12" s="22" t="s">
        <v>98</v>
      </c>
      <c r="D12" s="75">
        <f t="shared" si="0"/>
        <v>0</v>
      </c>
      <c r="E12" s="75">
        <v>0</v>
      </c>
      <c r="F12" s="75">
        <v>0</v>
      </c>
      <c r="G12" s="75">
        <v>0</v>
      </c>
    </row>
    <row r="13" spans="1:7" s="76" customFormat="1" x14ac:dyDescent="0.15">
      <c r="A13" s="62" t="s">
        <v>205</v>
      </c>
      <c r="B13" s="74">
        <v>0</v>
      </c>
      <c r="C13" s="63" t="s">
        <v>206</v>
      </c>
      <c r="D13" s="75">
        <f t="shared" si="0"/>
        <v>0</v>
      </c>
      <c r="E13" s="75">
        <v>0</v>
      </c>
      <c r="F13" s="75">
        <v>0</v>
      </c>
      <c r="G13" s="75">
        <v>0</v>
      </c>
    </row>
    <row r="14" spans="1:7" s="76" customFormat="1" x14ac:dyDescent="0.15">
      <c r="A14" s="77"/>
      <c r="B14" s="74"/>
      <c r="C14" s="22" t="s">
        <v>101</v>
      </c>
      <c r="D14" s="75">
        <f t="shared" si="0"/>
        <v>0</v>
      </c>
      <c r="E14" s="75">
        <v>0</v>
      </c>
      <c r="F14" s="75">
        <v>0</v>
      </c>
      <c r="G14" s="75">
        <v>0</v>
      </c>
    </row>
    <row r="15" spans="1:7" s="76" customFormat="1" x14ac:dyDescent="0.15">
      <c r="A15" s="78"/>
      <c r="B15" s="74"/>
      <c r="C15" s="63" t="s">
        <v>207</v>
      </c>
      <c r="D15" s="75">
        <f t="shared" si="0"/>
        <v>48160.68</v>
      </c>
      <c r="E15" s="75">
        <v>48160.68</v>
      </c>
      <c r="F15" s="75">
        <v>0</v>
      </c>
      <c r="G15" s="75">
        <v>0</v>
      </c>
    </row>
    <row r="16" spans="1:7" s="76" customFormat="1" x14ac:dyDescent="0.15">
      <c r="A16" s="78"/>
      <c r="B16" s="74"/>
      <c r="C16" s="22" t="s">
        <v>104</v>
      </c>
      <c r="D16" s="75">
        <f t="shared" si="0"/>
        <v>0</v>
      </c>
      <c r="E16" s="75">
        <v>0</v>
      </c>
      <c r="F16" s="75">
        <v>0</v>
      </c>
      <c r="G16" s="75">
        <v>0</v>
      </c>
    </row>
    <row r="17" spans="1:7" s="76" customFormat="1" x14ac:dyDescent="0.15">
      <c r="A17" s="78"/>
      <c r="B17" s="74"/>
      <c r="C17" s="22" t="s">
        <v>106</v>
      </c>
      <c r="D17" s="75">
        <f t="shared" si="0"/>
        <v>0</v>
      </c>
      <c r="E17" s="75">
        <v>0</v>
      </c>
      <c r="F17" s="75">
        <v>0</v>
      </c>
      <c r="G17" s="75">
        <v>0</v>
      </c>
    </row>
    <row r="18" spans="1:7" s="76" customFormat="1" x14ac:dyDescent="0.15">
      <c r="A18" s="78"/>
      <c r="B18" s="74"/>
      <c r="C18" s="22" t="s">
        <v>108</v>
      </c>
      <c r="D18" s="75">
        <f t="shared" si="0"/>
        <v>0</v>
      </c>
      <c r="E18" s="75">
        <v>0</v>
      </c>
      <c r="F18" s="75">
        <v>0</v>
      </c>
      <c r="G18" s="75">
        <v>0</v>
      </c>
    </row>
    <row r="19" spans="1:7" s="76" customFormat="1" x14ac:dyDescent="0.15">
      <c r="A19" s="78"/>
      <c r="B19" s="74"/>
      <c r="C19" s="22" t="s">
        <v>110</v>
      </c>
      <c r="D19" s="75">
        <f t="shared" si="0"/>
        <v>0</v>
      </c>
      <c r="E19" s="75">
        <v>0</v>
      </c>
      <c r="F19" s="75">
        <v>0</v>
      </c>
      <c r="G19" s="75">
        <v>0</v>
      </c>
    </row>
    <row r="20" spans="1:7" s="76" customFormat="1" x14ac:dyDescent="0.15">
      <c r="A20" s="78"/>
      <c r="B20" s="74"/>
      <c r="C20" s="22" t="s">
        <v>112</v>
      </c>
      <c r="D20" s="75">
        <f t="shared" si="0"/>
        <v>0</v>
      </c>
      <c r="E20" s="75">
        <v>0</v>
      </c>
      <c r="F20" s="75">
        <v>0</v>
      </c>
      <c r="G20" s="75">
        <v>0</v>
      </c>
    </row>
    <row r="21" spans="1:7" s="76" customFormat="1" x14ac:dyDescent="0.15">
      <c r="A21" s="78"/>
      <c r="B21" s="74"/>
      <c r="C21" s="22" t="s">
        <v>114</v>
      </c>
      <c r="D21" s="75">
        <f t="shared" si="0"/>
        <v>0</v>
      </c>
      <c r="E21" s="75">
        <v>0</v>
      </c>
      <c r="F21" s="75">
        <v>0</v>
      </c>
      <c r="G21" s="75">
        <v>0</v>
      </c>
    </row>
    <row r="22" spans="1:7" s="76" customFormat="1" x14ac:dyDescent="0.15">
      <c r="A22" s="78"/>
      <c r="B22" s="74"/>
      <c r="C22" s="22" t="s">
        <v>117</v>
      </c>
      <c r="D22" s="75">
        <f t="shared" si="0"/>
        <v>0</v>
      </c>
      <c r="E22" s="75">
        <v>0</v>
      </c>
      <c r="F22" s="75">
        <v>0</v>
      </c>
      <c r="G22" s="75">
        <v>0</v>
      </c>
    </row>
    <row r="23" spans="1:7" s="76" customFormat="1" x14ac:dyDescent="0.15">
      <c r="A23" s="78"/>
      <c r="B23" s="74"/>
      <c r="C23" s="22" t="s">
        <v>119</v>
      </c>
      <c r="D23" s="75">
        <f t="shared" si="0"/>
        <v>0</v>
      </c>
      <c r="E23" s="75">
        <v>0</v>
      </c>
      <c r="F23" s="75">
        <v>0</v>
      </c>
      <c r="G23" s="75">
        <v>0</v>
      </c>
    </row>
    <row r="24" spans="1:7" s="76" customFormat="1" x14ac:dyDescent="0.15">
      <c r="A24" s="78"/>
      <c r="B24" s="74"/>
      <c r="C24" s="63" t="s">
        <v>208</v>
      </c>
      <c r="D24" s="75">
        <f t="shared" si="0"/>
        <v>0</v>
      </c>
      <c r="E24" s="75">
        <v>0</v>
      </c>
      <c r="F24" s="75">
        <v>0</v>
      </c>
      <c r="G24" s="75">
        <v>0</v>
      </c>
    </row>
    <row r="25" spans="1:7" s="76" customFormat="1" x14ac:dyDescent="0.15">
      <c r="A25" s="78"/>
      <c r="B25" s="74"/>
      <c r="C25" s="22" t="s">
        <v>122</v>
      </c>
      <c r="D25" s="75">
        <f t="shared" si="0"/>
        <v>78098.399999999994</v>
      </c>
      <c r="E25" s="75">
        <v>78098.399999999994</v>
      </c>
      <c r="F25" s="75">
        <v>0</v>
      </c>
      <c r="G25" s="75">
        <v>0</v>
      </c>
    </row>
    <row r="26" spans="1:7" s="76" customFormat="1" x14ac:dyDescent="0.15">
      <c r="A26" s="78"/>
      <c r="B26" s="74"/>
      <c r="C26" s="22" t="s">
        <v>124</v>
      </c>
      <c r="D26" s="75">
        <f t="shared" si="0"/>
        <v>0</v>
      </c>
      <c r="E26" s="75">
        <v>0</v>
      </c>
      <c r="F26" s="75">
        <v>0</v>
      </c>
      <c r="G26" s="75">
        <v>0</v>
      </c>
    </row>
    <row r="27" spans="1:7" s="76" customFormat="1" x14ac:dyDescent="0.15">
      <c r="A27" s="78"/>
      <c r="B27" s="74"/>
      <c r="C27" s="22" t="s">
        <v>126</v>
      </c>
      <c r="D27" s="75">
        <f t="shared" si="0"/>
        <v>0</v>
      </c>
      <c r="E27" s="75">
        <v>0</v>
      </c>
      <c r="F27" s="75">
        <v>0</v>
      </c>
      <c r="G27" s="75">
        <v>0</v>
      </c>
    </row>
    <row r="28" spans="1:7" s="76" customFormat="1" x14ac:dyDescent="0.15">
      <c r="A28" s="78"/>
      <c r="B28" s="74"/>
      <c r="C28" s="22" t="s">
        <v>194</v>
      </c>
      <c r="D28" s="75">
        <f t="shared" si="0"/>
        <v>0</v>
      </c>
      <c r="E28" s="75">
        <v>0</v>
      </c>
      <c r="F28" s="75">
        <v>0</v>
      </c>
      <c r="G28" s="75">
        <v>0</v>
      </c>
    </row>
    <row r="29" spans="1:7" s="76" customFormat="1" x14ac:dyDescent="0.15">
      <c r="A29" s="78"/>
      <c r="B29" s="74"/>
      <c r="C29" s="22" t="s">
        <v>195</v>
      </c>
      <c r="D29" s="75">
        <f t="shared" si="0"/>
        <v>0</v>
      </c>
      <c r="E29" s="75">
        <v>0</v>
      </c>
      <c r="F29" s="75">
        <v>0</v>
      </c>
      <c r="G29" s="75">
        <v>0</v>
      </c>
    </row>
    <row r="30" spans="1:7" s="76" customFormat="1" x14ac:dyDescent="0.15">
      <c r="A30" s="78"/>
      <c r="B30" s="74"/>
      <c r="C30" s="22" t="s">
        <v>196</v>
      </c>
      <c r="D30" s="75">
        <f t="shared" si="0"/>
        <v>0</v>
      </c>
      <c r="E30" s="75">
        <v>0</v>
      </c>
      <c r="F30" s="75">
        <v>0</v>
      </c>
      <c r="G30" s="75">
        <v>0</v>
      </c>
    </row>
    <row r="31" spans="1:7" s="76" customFormat="1" x14ac:dyDescent="0.15">
      <c r="A31" s="78"/>
      <c r="B31" s="74"/>
      <c r="C31" s="22" t="s">
        <v>197</v>
      </c>
      <c r="D31" s="75">
        <f t="shared" si="0"/>
        <v>0</v>
      </c>
      <c r="E31" s="75">
        <v>0</v>
      </c>
      <c r="F31" s="75">
        <v>0</v>
      </c>
      <c r="G31" s="75">
        <v>0</v>
      </c>
    </row>
    <row r="32" spans="1:7" s="76" customFormat="1" x14ac:dyDescent="0.15">
      <c r="A32" s="78"/>
      <c r="B32" s="74"/>
      <c r="C32" s="22" t="s">
        <v>198</v>
      </c>
      <c r="D32" s="75">
        <f t="shared" si="0"/>
        <v>0</v>
      </c>
      <c r="E32" s="75">
        <v>0</v>
      </c>
      <c r="F32" s="75">
        <v>0</v>
      </c>
      <c r="G32" s="75">
        <v>0</v>
      </c>
    </row>
    <row r="33" spans="1:7" s="76" customFormat="1" x14ac:dyDescent="0.15">
      <c r="A33" s="78"/>
      <c r="B33" s="74"/>
      <c r="C33" s="22" t="s">
        <v>199</v>
      </c>
      <c r="D33" s="75">
        <f t="shared" si="0"/>
        <v>0</v>
      </c>
      <c r="E33" s="75">
        <v>0</v>
      </c>
      <c r="F33" s="75">
        <v>0</v>
      </c>
      <c r="G33" s="75">
        <v>0</v>
      </c>
    </row>
    <row r="34" spans="1:7" s="76" customFormat="1" x14ac:dyDescent="0.15">
      <c r="A34" s="79" t="s">
        <v>25</v>
      </c>
      <c r="B34" s="74">
        <v>911515.41</v>
      </c>
      <c r="C34" s="79" t="s">
        <v>26</v>
      </c>
      <c r="D34" s="75">
        <f>E34+F34+G34</f>
        <v>911515.41</v>
      </c>
      <c r="E34" s="75">
        <f>E6</f>
        <v>911515.41</v>
      </c>
      <c r="F34" s="75">
        <f>F6</f>
        <v>0</v>
      </c>
      <c r="G34" s="75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showGridLines="0" showZeros="0" zoomScaleSheetLayoutView="100" workbookViewId="0">
      <selection activeCell="E13" sqref="E13"/>
    </sheetView>
  </sheetViews>
  <sheetFormatPr defaultColWidth="3.5" defaultRowHeight="14.25" x14ac:dyDescent="0.15"/>
  <cols>
    <col min="1" max="1" width="5.625" style="2" customWidth="1"/>
    <col min="2" max="2" width="5.75" style="3" customWidth="1"/>
    <col min="3" max="3" width="5.5" style="3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8" width="18.25" style="2" customWidth="1"/>
    <col min="9" max="255" width="9" style="2" customWidth="1"/>
    <col min="256" max="16384" width="3.5" style="2"/>
  </cols>
  <sheetData>
    <row r="1" spans="1:9" ht="14.25" customHeight="1" x14ac:dyDescent="0.15">
      <c r="A1" s="157" t="s">
        <v>14</v>
      </c>
      <c r="B1" s="157"/>
    </row>
    <row r="2" spans="1:9" ht="25.5" customHeight="1" x14ac:dyDescent="0.15">
      <c r="A2" s="158" t="s">
        <v>1</v>
      </c>
      <c r="B2" s="159"/>
      <c r="C2" s="159"/>
      <c r="D2" s="159"/>
      <c r="E2" s="159"/>
      <c r="F2" s="159"/>
      <c r="G2" s="159"/>
      <c r="H2" s="159"/>
    </row>
    <row r="3" spans="1:9" ht="16.5" customHeight="1" x14ac:dyDescent="0.15">
      <c r="A3" s="7"/>
      <c r="B3" s="8"/>
      <c r="C3" s="8"/>
      <c r="D3" s="7"/>
      <c r="E3" s="7"/>
      <c r="F3" s="7"/>
      <c r="G3" s="7"/>
      <c r="H3" s="11" t="s">
        <v>80</v>
      </c>
    </row>
    <row r="4" spans="1:9" ht="16.5" customHeight="1" x14ac:dyDescent="0.15">
      <c r="A4" s="160" t="s">
        <v>2</v>
      </c>
      <c r="B4" s="160"/>
      <c r="C4" s="160"/>
      <c r="D4" s="160" t="s">
        <v>31</v>
      </c>
      <c r="E4" s="160" t="s">
        <v>3</v>
      </c>
      <c r="F4" s="160" t="s">
        <v>4</v>
      </c>
      <c r="G4" s="160" t="s">
        <v>5</v>
      </c>
      <c r="H4" s="160" t="s">
        <v>32</v>
      </c>
    </row>
    <row r="5" spans="1:9" ht="21.75" customHeight="1" x14ac:dyDescent="0.15">
      <c r="A5" s="9" t="s">
        <v>6</v>
      </c>
      <c r="B5" s="10" t="s">
        <v>7</v>
      </c>
      <c r="C5" s="10" t="s">
        <v>8</v>
      </c>
      <c r="D5" s="160"/>
      <c r="E5" s="160"/>
      <c r="F5" s="160"/>
      <c r="G5" s="160"/>
      <c r="H5" s="160"/>
    </row>
    <row r="6" spans="1:9" ht="14.25" customHeight="1" x14ac:dyDescent="0.15">
      <c r="A6" s="9" t="s">
        <v>9</v>
      </c>
      <c r="B6" s="10" t="s">
        <v>33</v>
      </c>
      <c r="C6" s="10" t="s">
        <v>33</v>
      </c>
      <c r="D6" s="9" t="s">
        <v>34</v>
      </c>
      <c r="E6" s="9">
        <v>1</v>
      </c>
      <c r="F6" s="9">
        <v>2</v>
      </c>
      <c r="G6" s="9">
        <v>3</v>
      </c>
      <c r="H6" s="9">
        <v>4</v>
      </c>
    </row>
    <row r="7" spans="1:9" s="83" customFormat="1" x14ac:dyDescent="0.15">
      <c r="A7" s="80"/>
      <c r="B7" s="80"/>
      <c r="C7" s="80"/>
      <c r="D7" s="80" t="s">
        <v>3</v>
      </c>
      <c r="E7" s="181">
        <v>911515.41</v>
      </c>
      <c r="F7" s="181">
        <v>901215.41</v>
      </c>
      <c r="G7" s="181">
        <v>10300</v>
      </c>
      <c r="H7" s="180"/>
      <c r="I7" s="82"/>
    </row>
    <row r="8" spans="1:9" x14ac:dyDescent="0.15">
      <c r="A8" s="80" t="s">
        <v>274</v>
      </c>
      <c r="B8" s="80"/>
      <c r="C8" s="80"/>
      <c r="D8" s="80"/>
      <c r="E8" s="181">
        <v>785256.33</v>
      </c>
      <c r="F8" s="181">
        <v>774956.33</v>
      </c>
      <c r="G8" s="181">
        <v>10300</v>
      </c>
      <c r="H8" s="180"/>
    </row>
    <row r="9" spans="1:9" x14ac:dyDescent="0.15">
      <c r="A9" s="80"/>
      <c r="B9" s="80" t="s">
        <v>275</v>
      </c>
      <c r="C9" s="80"/>
      <c r="D9" s="80"/>
      <c r="E9" s="181">
        <v>785256.33</v>
      </c>
      <c r="F9" s="181">
        <v>774956.33</v>
      </c>
      <c r="G9" s="181">
        <v>10300</v>
      </c>
      <c r="H9" s="180"/>
    </row>
    <row r="10" spans="1:9" x14ac:dyDescent="0.15">
      <c r="A10" s="80" t="s">
        <v>286</v>
      </c>
      <c r="B10" s="80" t="s">
        <v>286</v>
      </c>
      <c r="C10" s="80" t="s">
        <v>276</v>
      </c>
      <c r="D10" s="80" t="s">
        <v>287</v>
      </c>
      <c r="E10" s="181">
        <v>785256.33</v>
      </c>
      <c r="F10" s="181">
        <v>774956.33</v>
      </c>
      <c r="G10" s="181">
        <v>10300</v>
      </c>
      <c r="H10" s="180"/>
    </row>
    <row r="11" spans="1:9" x14ac:dyDescent="0.15">
      <c r="A11" s="80" t="s">
        <v>279</v>
      </c>
      <c r="B11" s="80"/>
      <c r="C11" s="80"/>
      <c r="D11" s="80"/>
      <c r="E11" s="181">
        <v>48160.68</v>
      </c>
      <c r="F11" s="181">
        <v>48160.68</v>
      </c>
      <c r="G11" s="181">
        <v>0</v>
      </c>
      <c r="H11" s="180"/>
    </row>
    <row r="12" spans="1:9" x14ac:dyDescent="0.15">
      <c r="A12" s="80"/>
      <c r="B12" s="80" t="s">
        <v>280</v>
      </c>
      <c r="C12" s="80"/>
      <c r="D12" s="80"/>
      <c r="E12" s="181">
        <v>48160.68</v>
      </c>
      <c r="F12" s="181">
        <v>48160.68</v>
      </c>
      <c r="G12" s="181">
        <v>0</v>
      </c>
      <c r="H12" s="180"/>
    </row>
    <row r="13" spans="1:9" x14ac:dyDescent="0.15">
      <c r="A13" s="80" t="s">
        <v>286</v>
      </c>
      <c r="B13" s="80" t="s">
        <v>286</v>
      </c>
      <c r="C13" s="80" t="s">
        <v>281</v>
      </c>
      <c r="D13" s="80" t="s">
        <v>288</v>
      </c>
      <c r="E13" s="181">
        <v>48160.68</v>
      </c>
      <c r="F13" s="181">
        <v>48160.68</v>
      </c>
      <c r="G13" s="181">
        <v>0</v>
      </c>
      <c r="H13" s="180"/>
    </row>
    <row r="14" spans="1:9" x14ac:dyDescent="0.15">
      <c r="A14" s="80" t="s">
        <v>283</v>
      </c>
      <c r="B14" s="80"/>
      <c r="C14" s="80"/>
      <c r="D14" s="80"/>
      <c r="E14" s="181">
        <v>78098.399999999994</v>
      </c>
      <c r="F14" s="181">
        <v>78098.399999999994</v>
      </c>
      <c r="G14" s="181">
        <v>0</v>
      </c>
      <c r="H14" s="180"/>
    </row>
    <row r="15" spans="1:9" x14ac:dyDescent="0.15">
      <c r="A15" s="80"/>
      <c r="B15" s="80" t="s">
        <v>281</v>
      </c>
      <c r="C15" s="80"/>
      <c r="D15" s="80"/>
      <c r="E15" s="181">
        <v>78098.399999999994</v>
      </c>
      <c r="F15" s="181">
        <v>78098.399999999994</v>
      </c>
      <c r="G15" s="181">
        <v>0</v>
      </c>
      <c r="H15" s="180"/>
    </row>
    <row r="16" spans="1:9" x14ac:dyDescent="0.15">
      <c r="A16" s="80" t="s">
        <v>286</v>
      </c>
      <c r="B16" s="80" t="s">
        <v>286</v>
      </c>
      <c r="C16" s="80" t="s">
        <v>284</v>
      </c>
      <c r="D16" s="80" t="s">
        <v>289</v>
      </c>
      <c r="E16" s="181">
        <v>78098.399999999994</v>
      </c>
      <c r="F16" s="181">
        <v>78098.399999999994</v>
      </c>
      <c r="G16" s="181">
        <v>0</v>
      </c>
      <c r="H16" s="180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showGridLines="0" showZeros="0" workbookViewId="0">
      <selection activeCell="C12" sqref="C12"/>
    </sheetView>
  </sheetViews>
  <sheetFormatPr defaultRowHeight="14.25" x14ac:dyDescent="0.15"/>
  <cols>
    <col min="1" max="1" width="15.625" style="2" customWidth="1"/>
    <col min="2" max="2" width="17.625" style="2" customWidth="1"/>
    <col min="3" max="3" width="26.625" style="2" customWidth="1"/>
    <col min="4" max="4" width="23.875" style="2" customWidth="1"/>
    <col min="5" max="5" width="22.125" style="2" customWidth="1"/>
    <col min="6" max="16384" width="9" style="2"/>
  </cols>
  <sheetData>
    <row r="1" spans="1:5" ht="14.25" customHeight="1" x14ac:dyDescent="0.15">
      <c r="A1" s="12"/>
      <c r="E1" s="65" t="s">
        <v>211</v>
      </c>
    </row>
    <row r="2" spans="1:5" ht="18" customHeight="1" x14ac:dyDescent="0.15">
      <c r="A2" s="158" t="s">
        <v>10</v>
      </c>
      <c r="B2" s="158"/>
      <c r="C2" s="158"/>
      <c r="D2" s="158"/>
      <c r="E2" s="158"/>
    </row>
    <row r="3" spans="1:5" ht="18" customHeight="1" x14ac:dyDescent="0.15">
      <c r="A3" s="7"/>
      <c r="B3" s="7"/>
      <c r="C3" s="7"/>
      <c r="D3" s="7"/>
      <c r="E3" s="11" t="s">
        <v>81</v>
      </c>
    </row>
    <row r="4" spans="1:5" ht="25.5" customHeight="1" x14ac:dyDescent="0.15">
      <c r="A4" s="160" t="s">
        <v>35</v>
      </c>
      <c r="B4" s="160"/>
      <c r="C4" s="161" t="s">
        <v>210</v>
      </c>
      <c r="D4" s="160"/>
      <c r="E4" s="160"/>
    </row>
    <row r="5" spans="1:5" ht="24.75" customHeight="1" x14ac:dyDescent="0.15">
      <c r="A5" s="9" t="s">
        <v>36</v>
      </c>
      <c r="B5" s="9" t="s">
        <v>31</v>
      </c>
      <c r="C5" s="9" t="s">
        <v>37</v>
      </c>
      <c r="D5" s="9" t="s">
        <v>38</v>
      </c>
      <c r="E5" s="9" t="s">
        <v>39</v>
      </c>
    </row>
    <row r="6" spans="1:5" s="83" customFormat="1" x14ac:dyDescent="0.15">
      <c r="A6" s="84"/>
      <c r="B6" s="84" t="s">
        <v>3</v>
      </c>
      <c r="C6" s="81">
        <v>901215.41</v>
      </c>
      <c r="D6" s="81">
        <v>829509.01</v>
      </c>
      <c r="E6" s="81">
        <v>71706.399999999994</v>
      </c>
    </row>
    <row r="7" spans="1:5" x14ac:dyDescent="0.15">
      <c r="A7" s="84" t="s">
        <v>290</v>
      </c>
      <c r="B7" s="84" t="s">
        <v>40</v>
      </c>
      <c r="C7" s="81">
        <v>822309.01</v>
      </c>
      <c r="D7" s="81">
        <v>822309.01</v>
      </c>
      <c r="E7" s="81">
        <v>0</v>
      </c>
    </row>
    <row r="8" spans="1:5" x14ac:dyDescent="0.15">
      <c r="A8" s="84" t="s">
        <v>291</v>
      </c>
      <c r="B8" s="84" t="s">
        <v>292</v>
      </c>
      <c r="C8" s="81">
        <v>267432</v>
      </c>
      <c r="D8" s="81">
        <v>267432</v>
      </c>
      <c r="E8" s="81">
        <v>0</v>
      </c>
    </row>
    <row r="9" spans="1:5" x14ac:dyDescent="0.15">
      <c r="A9" s="84" t="s">
        <v>293</v>
      </c>
      <c r="B9" s="84" t="s">
        <v>294</v>
      </c>
      <c r="C9" s="81">
        <v>225960</v>
      </c>
      <c r="D9" s="81">
        <v>225960</v>
      </c>
      <c r="E9" s="81">
        <v>0</v>
      </c>
    </row>
    <row r="10" spans="1:5" x14ac:dyDescent="0.15">
      <c r="A10" s="84" t="s">
        <v>295</v>
      </c>
      <c r="B10" s="84" t="s">
        <v>296</v>
      </c>
      <c r="C10" s="81">
        <v>36000</v>
      </c>
      <c r="D10" s="81">
        <v>36000</v>
      </c>
      <c r="E10" s="81">
        <v>0</v>
      </c>
    </row>
    <row r="11" spans="1:5" x14ac:dyDescent="0.15">
      <c r="A11" s="84" t="s">
        <v>297</v>
      </c>
      <c r="B11" s="84" t="s">
        <v>298</v>
      </c>
      <c r="C11" s="81">
        <v>104131.2</v>
      </c>
      <c r="D11" s="81">
        <v>104131.2</v>
      </c>
      <c r="E11" s="81">
        <v>0</v>
      </c>
    </row>
    <row r="12" spans="1:5" x14ac:dyDescent="0.15">
      <c r="A12" s="84" t="s">
        <v>299</v>
      </c>
      <c r="B12" s="84" t="s">
        <v>300</v>
      </c>
      <c r="C12" s="81">
        <v>52065.599999999999</v>
      </c>
      <c r="D12" s="81">
        <v>52065.599999999999</v>
      </c>
      <c r="E12" s="81">
        <v>0</v>
      </c>
    </row>
    <row r="13" spans="1:5" x14ac:dyDescent="0.15">
      <c r="A13" s="84" t="s">
        <v>301</v>
      </c>
      <c r="B13" s="84" t="s">
        <v>302</v>
      </c>
      <c r="C13" s="81">
        <v>48160.68</v>
      </c>
      <c r="D13" s="81">
        <v>48160.68</v>
      </c>
      <c r="E13" s="81">
        <v>0</v>
      </c>
    </row>
    <row r="14" spans="1:5" x14ac:dyDescent="0.15">
      <c r="A14" s="84" t="s">
        <v>303</v>
      </c>
      <c r="B14" s="84" t="s">
        <v>304</v>
      </c>
      <c r="C14" s="81">
        <v>10461.129999999999</v>
      </c>
      <c r="D14" s="81">
        <v>10461.129999999999</v>
      </c>
      <c r="E14" s="81">
        <v>0</v>
      </c>
    </row>
    <row r="15" spans="1:5" x14ac:dyDescent="0.15">
      <c r="A15" s="84" t="s">
        <v>305</v>
      </c>
      <c r="B15" s="84" t="s">
        <v>306</v>
      </c>
      <c r="C15" s="81">
        <v>78098.399999999994</v>
      </c>
      <c r="D15" s="81">
        <v>78098.399999999994</v>
      </c>
      <c r="E15" s="81">
        <v>0</v>
      </c>
    </row>
    <row r="16" spans="1:5" x14ac:dyDescent="0.15">
      <c r="A16" s="84" t="s">
        <v>307</v>
      </c>
      <c r="B16" s="84" t="s">
        <v>41</v>
      </c>
      <c r="C16" s="81">
        <v>71706.399999999994</v>
      </c>
      <c r="D16" s="81">
        <v>0</v>
      </c>
      <c r="E16" s="81">
        <v>71706.399999999994</v>
      </c>
    </row>
    <row r="17" spans="1:5" x14ac:dyDescent="0.15">
      <c r="A17" s="84" t="s">
        <v>308</v>
      </c>
      <c r="B17" s="84" t="s">
        <v>309</v>
      </c>
      <c r="C17" s="81">
        <v>7040</v>
      </c>
      <c r="D17" s="81">
        <v>0</v>
      </c>
      <c r="E17" s="81">
        <v>7040</v>
      </c>
    </row>
    <row r="18" spans="1:5" x14ac:dyDescent="0.15">
      <c r="A18" s="84" t="s">
        <v>310</v>
      </c>
      <c r="B18" s="84" t="s">
        <v>311</v>
      </c>
      <c r="C18" s="81">
        <v>832</v>
      </c>
      <c r="D18" s="81">
        <v>0</v>
      </c>
      <c r="E18" s="81">
        <v>832</v>
      </c>
    </row>
    <row r="19" spans="1:5" x14ac:dyDescent="0.15">
      <c r="A19" s="84" t="s">
        <v>312</v>
      </c>
      <c r="B19" s="84" t="s">
        <v>313</v>
      </c>
      <c r="C19" s="81">
        <v>3328</v>
      </c>
      <c r="D19" s="81">
        <v>0</v>
      </c>
      <c r="E19" s="81">
        <v>3328</v>
      </c>
    </row>
    <row r="20" spans="1:5" x14ac:dyDescent="0.15">
      <c r="A20" s="84" t="s">
        <v>314</v>
      </c>
      <c r="B20" s="84" t="s">
        <v>315</v>
      </c>
      <c r="C20" s="81">
        <v>3440</v>
      </c>
      <c r="D20" s="81">
        <v>0</v>
      </c>
      <c r="E20" s="81">
        <v>3440</v>
      </c>
    </row>
    <row r="21" spans="1:5" x14ac:dyDescent="0.15">
      <c r="A21" s="84" t="s">
        <v>316</v>
      </c>
      <c r="B21" s="84" t="s">
        <v>317</v>
      </c>
      <c r="C21" s="81">
        <v>16800</v>
      </c>
      <c r="D21" s="81">
        <v>0</v>
      </c>
      <c r="E21" s="81">
        <v>16800</v>
      </c>
    </row>
    <row r="22" spans="1:5" x14ac:dyDescent="0.15">
      <c r="A22" s="84" t="s">
        <v>318</v>
      </c>
      <c r="B22" s="84" t="s">
        <v>319</v>
      </c>
      <c r="C22" s="81">
        <v>2400</v>
      </c>
      <c r="D22" s="81">
        <v>0</v>
      </c>
      <c r="E22" s="81">
        <v>2400</v>
      </c>
    </row>
    <row r="23" spans="1:5" x14ac:dyDescent="0.15">
      <c r="A23" s="84" t="s">
        <v>320</v>
      </c>
      <c r="B23" s="84" t="s">
        <v>321</v>
      </c>
      <c r="C23" s="81">
        <v>3060</v>
      </c>
      <c r="D23" s="81">
        <v>0</v>
      </c>
      <c r="E23" s="81">
        <v>3060</v>
      </c>
    </row>
    <row r="24" spans="1:5" x14ac:dyDescent="0.15">
      <c r="A24" s="84" t="s">
        <v>322</v>
      </c>
      <c r="B24" s="84" t="s">
        <v>323</v>
      </c>
      <c r="C24" s="81">
        <v>3240</v>
      </c>
      <c r="D24" s="81">
        <v>0</v>
      </c>
      <c r="E24" s="81">
        <v>3240</v>
      </c>
    </row>
    <row r="25" spans="1:5" x14ac:dyDescent="0.15">
      <c r="A25" s="84" t="s">
        <v>324</v>
      </c>
      <c r="B25" s="84" t="s">
        <v>325</v>
      </c>
      <c r="C25" s="81">
        <v>1350</v>
      </c>
      <c r="D25" s="81">
        <v>0</v>
      </c>
      <c r="E25" s="81">
        <v>1350</v>
      </c>
    </row>
    <row r="26" spans="1:5" x14ac:dyDescent="0.15">
      <c r="A26" s="84" t="s">
        <v>326</v>
      </c>
      <c r="B26" s="84" t="s">
        <v>327</v>
      </c>
      <c r="C26" s="81">
        <v>13016.4</v>
      </c>
      <c r="D26" s="81">
        <v>0</v>
      </c>
      <c r="E26" s="81">
        <v>13016.4</v>
      </c>
    </row>
    <row r="27" spans="1:5" x14ac:dyDescent="0.15">
      <c r="A27" s="84" t="s">
        <v>328</v>
      </c>
      <c r="B27" s="84" t="s">
        <v>329</v>
      </c>
      <c r="C27" s="81">
        <v>2000</v>
      </c>
      <c r="D27" s="81">
        <v>0</v>
      </c>
      <c r="E27" s="81">
        <v>2000</v>
      </c>
    </row>
    <row r="28" spans="1:5" x14ac:dyDescent="0.15">
      <c r="A28" s="84" t="s">
        <v>330</v>
      </c>
      <c r="B28" s="84" t="s">
        <v>331</v>
      </c>
      <c r="C28" s="81">
        <v>15200</v>
      </c>
      <c r="D28" s="81">
        <v>0</v>
      </c>
      <c r="E28" s="81">
        <v>15200</v>
      </c>
    </row>
    <row r="29" spans="1:5" x14ac:dyDescent="0.15">
      <c r="A29" s="84" t="s">
        <v>332</v>
      </c>
      <c r="B29" s="84" t="s">
        <v>42</v>
      </c>
      <c r="C29" s="81">
        <v>7200</v>
      </c>
      <c r="D29" s="81">
        <v>7200</v>
      </c>
      <c r="E29" s="81">
        <v>0</v>
      </c>
    </row>
    <row r="30" spans="1:5" x14ac:dyDescent="0.15">
      <c r="A30" s="84" t="s">
        <v>333</v>
      </c>
      <c r="B30" s="84" t="s">
        <v>334</v>
      </c>
      <c r="C30" s="81">
        <v>7200</v>
      </c>
      <c r="D30" s="81">
        <v>7200</v>
      </c>
      <c r="E30" s="81">
        <v>0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5"/>
  <sheetViews>
    <sheetView showGridLines="0" showZeros="0" tabSelected="1" workbookViewId="0">
      <selection activeCell="F12" sqref="F12"/>
    </sheetView>
  </sheetViews>
  <sheetFormatPr defaultRowHeight="13.5" x14ac:dyDescent="0.15"/>
  <cols>
    <col min="1" max="1" width="6.875" style="15"/>
    <col min="2" max="2" width="26.875" style="15" customWidth="1"/>
    <col min="3" max="3" width="17.875" style="15" customWidth="1"/>
    <col min="4" max="6" width="16.5" style="15" customWidth="1"/>
    <col min="7" max="7" width="15.875" style="15" customWidth="1"/>
    <col min="8" max="8" width="16.875" style="15" customWidth="1"/>
    <col min="9" max="16384" width="9" style="15"/>
  </cols>
  <sheetData>
    <row r="1" spans="2:8" ht="13.5" customHeight="1" x14ac:dyDescent="0.15">
      <c r="H1" s="66" t="s">
        <v>212</v>
      </c>
    </row>
    <row r="2" spans="2:8" ht="26.25" customHeight="1" x14ac:dyDescent="0.15">
      <c r="B2" s="162" t="s">
        <v>86</v>
      </c>
      <c r="C2" s="162"/>
      <c r="D2" s="162"/>
      <c r="E2" s="162"/>
      <c r="F2" s="162"/>
      <c r="G2" s="162"/>
      <c r="H2" s="162"/>
    </row>
    <row r="3" spans="2:8" ht="9.75" customHeight="1" x14ac:dyDescent="0.15">
      <c r="H3" s="53" t="s">
        <v>80</v>
      </c>
    </row>
    <row r="4" spans="2:8" ht="21" customHeight="1" x14ac:dyDescent="0.15">
      <c r="B4" s="163" t="s">
        <v>70</v>
      </c>
      <c r="C4" s="165" t="s">
        <v>71</v>
      </c>
      <c r="D4" s="166"/>
      <c r="E4" s="167"/>
      <c r="F4" s="168" t="s">
        <v>72</v>
      </c>
      <c r="G4" s="169"/>
      <c r="H4" s="170"/>
    </row>
    <row r="5" spans="2:8" ht="30" customHeight="1" x14ac:dyDescent="0.15">
      <c r="B5" s="164"/>
      <c r="C5" s="54" t="s">
        <v>219</v>
      </c>
      <c r="D5" s="54" t="s">
        <v>220</v>
      </c>
      <c r="E5" s="54" t="s">
        <v>221</v>
      </c>
      <c r="F5" s="54" t="s">
        <v>219</v>
      </c>
      <c r="G5" s="54" t="s">
        <v>220</v>
      </c>
      <c r="H5" s="54" t="s">
        <v>221</v>
      </c>
    </row>
    <row r="6" spans="2:8" ht="17.25" customHeight="1" x14ac:dyDescent="0.15">
      <c r="B6" s="54" t="s">
        <v>73</v>
      </c>
      <c r="C6" s="54">
        <v>1</v>
      </c>
      <c r="D6" s="54">
        <v>2</v>
      </c>
      <c r="E6" s="54">
        <v>3</v>
      </c>
      <c r="F6" s="54">
        <v>4</v>
      </c>
      <c r="G6" s="54">
        <v>5</v>
      </c>
      <c r="H6" s="54">
        <v>6</v>
      </c>
    </row>
    <row r="7" spans="2:8" s="24" customFormat="1" ht="31.5" customHeight="1" x14ac:dyDescent="0.15">
      <c r="B7" s="55" t="s">
        <v>82</v>
      </c>
      <c r="C7" s="85">
        <v>5100</v>
      </c>
      <c r="D7" s="86">
        <v>7650</v>
      </c>
      <c r="E7" s="87">
        <f t="shared" ref="E7:E15" si="0">IF(ISERROR((D7-C7)/C7),"",(D7-C7)/C7)</f>
        <v>0.5</v>
      </c>
      <c r="F7" s="85">
        <v>5100</v>
      </c>
      <c r="G7" s="86">
        <v>7650</v>
      </c>
      <c r="H7" s="87">
        <f t="shared" ref="H7:H15" si="1">IF(ISERROR((G7-F7)/F7),"",(G7-F7)/F7)</f>
        <v>0.5</v>
      </c>
    </row>
    <row r="8" spans="2:8" s="24" customFormat="1" ht="35.1" customHeight="1" x14ac:dyDescent="0.15">
      <c r="B8" s="58" t="s">
        <v>83</v>
      </c>
      <c r="C8" s="85">
        <v>900</v>
      </c>
      <c r="D8" s="86">
        <v>1350</v>
      </c>
      <c r="E8" s="87">
        <f t="shared" si="0"/>
        <v>0.5</v>
      </c>
      <c r="F8" s="85">
        <v>900</v>
      </c>
      <c r="G8" s="86">
        <v>1350</v>
      </c>
      <c r="H8" s="87">
        <f t="shared" si="1"/>
        <v>0.5</v>
      </c>
    </row>
    <row r="9" spans="2:8" s="24" customFormat="1" ht="35.1" customHeight="1" x14ac:dyDescent="0.15">
      <c r="B9" s="56" t="s">
        <v>74</v>
      </c>
      <c r="C9" s="85"/>
      <c r="D9" s="88">
        <v>0</v>
      </c>
      <c r="E9" s="89" t="str">
        <f t="shared" si="0"/>
        <v/>
      </c>
      <c r="F9" s="85"/>
      <c r="G9" s="88">
        <v>0</v>
      </c>
      <c r="H9" s="89" t="str">
        <f t="shared" si="1"/>
        <v/>
      </c>
    </row>
    <row r="10" spans="2:8" s="24" customFormat="1" ht="35.1" customHeight="1" x14ac:dyDescent="0.15">
      <c r="B10" s="56" t="s">
        <v>75</v>
      </c>
      <c r="C10" s="85">
        <v>900</v>
      </c>
      <c r="D10" s="88">
        <v>1350</v>
      </c>
      <c r="E10" s="89">
        <f t="shared" si="0"/>
        <v>0.5</v>
      </c>
      <c r="F10" s="85">
        <v>900</v>
      </c>
      <c r="G10" s="88">
        <v>1350</v>
      </c>
      <c r="H10" s="89">
        <f t="shared" si="1"/>
        <v>0.5</v>
      </c>
    </row>
    <row r="11" spans="2:8" s="24" customFormat="1" ht="35.1" customHeight="1" x14ac:dyDescent="0.15">
      <c r="B11" s="56" t="s">
        <v>76</v>
      </c>
      <c r="C11" s="85"/>
      <c r="D11" s="88">
        <v>0</v>
      </c>
      <c r="E11" s="89" t="str">
        <f t="shared" si="0"/>
        <v/>
      </c>
      <c r="F11" s="85"/>
      <c r="G11" s="88">
        <v>0</v>
      </c>
      <c r="H11" s="89" t="str">
        <f t="shared" si="1"/>
        <v/>
      </c>
    </row>
    <row r="12" spans="2:8" s="24" customFormat="1" ht="35.1" customHeight="1" x14ac:dyDescent="0.15">
      <c r="B12" s="57" t="s">
        <v>77</v>
      </c>
      <c r="C12" s="85"/>
      <c r="D12" s="88">
        <v>0</v>
      </c>
      <c r="E12" s="89" t="str">
        <f t="shared" si="0"/>
        <v/>
      </c>
      <c r="F12" s="85"/>
      <c r="G12" s="88">
        <v>0</v>
      </c>
      <c r="H12" s="89" t="str">
        <f t="shared" si="1"/>
        <v/>
      </c>
    </row>
    <row r="13" spans="2:8" s="24" customFormat="1" ht="35.1" customHeight="1" x14ac:dyDescent="0.15">
      <c r="B13" s="57" t="s">
        <v>78</v>
      </c>
      <c r="C13" s="85"/>
      <c r="D13" s="88">
        <v>0</v>
      </c>
      <c r="E13" s="89" t="str">
        <f t="shared" si="0"/>
        <v/>
      </c>
      <c r="F13" s="85"/>
      <c r="G13" s="88">
        <v>0</v>
      </c>
      <c r="H13" s="89" t="str">
        <f t="shared" si="1"/>
        <v/>
      </c>
    </row>
    <row r="14" spans="2:8" s="24" customFormat="1" ht="35.1" customHeight="1" x14ac:dyDescent="0.15">
      <c r="B14" s="56" t="s">
        <v>84</v>
      </c>
      <c r="C14" s="85">
        <v>2040</v>
      </c>
      <c r="D14" s="88">
        <v>3060</v>
      </c>
      <c r="E14" s="89">
        <f t="shared" si="0"/>
        <v>0.5</v>
      </c>
      <c r="F14" s="85">
        <v>2040</v>
      </c>
      <c r="G14" s="88">
        <v>3060</v>
      </c>
      <c r="H14" s="90">
        <f t="shared" si="1"/>
        <v>0.5</v>
      </c>
    </row>
    <row r="15" spans="2:8" s="24" customFormat="1" ht="41.25" customHeight="1" x14ac:dyDescent="0.15">
      <c r="B15" s="56" t="s">
        <v>85</v>
      </c>
      <c r="C15" s="85">
        <v>2160</v>
      </c>
      <c r="D15" s="88">
        <v>3240</v>
      </c>
      <c r="E15" s="89">
        <f t="shared" si="0"/>
        <v>0.5</v>
      </c>
      <c r="F15" s="85">
        <v>2160</v>
      </c>
      <c r="G15" s="88">
        <v>3240</v>
      </c>
      <c r="H15" s="90">
        <f t="shared" si="1"/>
        <v>0.5</v>
      </c>
    </row>
  </sheetData>
  <sheetProtection formatCells="0" formatColumns="0" formatRows="0"/>
  <mergeCells count="4">
    <mergeCell ref="B2:H2"/>
    <mergeCell ref="B4:B5"/>
    <mergeCell ref="C4:E4"/>
    <mergeCell ref="F4:H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6" fitToHeight="999" orientation="portrait" horizontalDpi="100" verticalDpi="1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9"/>
  <sheetViews>
    <sheetView showGridLines="0" showZeros="0" workbookViewId="0">
      <selection activeCell="F17" sqref="F17"/>
    </sheetView>
  </sheetViews>
  <sheetFormatPr defaultRowHeight="13.5" x14ac:dyDescent="0.15"/>
  <cols>
    <col min="1" max="1" width="7.25" style="15" customWidth="1"/>
    <col min="2" max="2" width="4.75" style="15" customWidth="1"/>
    <col min="3" max="3" width="6.875" style="15" customWidth="1"/>
    <col min="4" max="4" width="12.875" style="15" customWidth="1"/>
    <col min="5" max="5" width="22.5" style="15" customWidth="1"/>
    <col min="6" max="21" width="12.875" style="15" customWidth="1"/>
    <col min="22" max="22" width="6" style="15" customWidth="1"/>
    <col min="23" max="16384" width="9" style="15"/>
  </cols>
  <sheetData>
    <row r="1" spans="1:44" ht="10.5" customHeight="1" x14ac:dyDescent="0.15">
      <c r="A1" s="100"/>
      <c r="B1" s="93"/>
      <c r="C1" s="100"/>
      <c r="D1" s="100"/>
      <c r="E1" s="100"/>
      <c r="F1" s="100"/>
      <c r="G1" s="100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99" t="s">
        <v>335</v>
      </c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</row>
    <row r="2" spans="1:44" ht="24" customHeight="1" x14ac:dyDescent="0.3">
      <c r="A2" s="150" t="s">
        <v>336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</row>
    <row r="3" spans="1:44" ht="15" customHeight="1" x14ac:dyDescent="0.15">
      <c r="A3" s="103"/>
      <c r="B3" s="93"/>
      <c r="C3" s="100"/>
      <c r="D3" s="100"/>
      <c r="E3" s="100"/>
      <c r="F3" s="100"/>
      <c r="G3" s="100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5" t="s">
        <v>337</v>
      </c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</row>
    <row r="4" spans="1:44" ht="15" customHeight="1" x14ac:dyDescent="0.15">
      <c r="A4" s="124" t="s">
        <v>2</v>
      </c>
      <c r="B4" s="124"/>
      <c r="C4" s="151"/>
      <c r="D4" s="151" t="s">
        <v>11</v>
      </c>
      <c r="E4" s="151" t="s">
        <v>338</v>
      </c>
      <c r="F4" s="151" t="s">
        <v>12</v>
      </c>
      <c r="G4" s="124" t="s">
        <v>4</v>
      </c>
      <c r="H4" s="124"/>
      <c r="I4" s="124"/>
      <c r="J4" s="151"/>
      <c r="K4" s="124" t="s">
        <v>5</v>
      </c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</row>
    <row r="5" spans="1:44" ht="23.25" customHeight="1" x14ac:dyDescent="0.15">
      <c r="A5" s="97" t="s">
        <v>6</v>
      </c>
      <c r="B5" s="97" t="s">
        <v>7</v>
      </c>
      <c r="C5" s="95" t="s">
        <v>8</v>
      </c>
      <c r="D5" s="151"/>
      <c r="E5" s="151"/>
      <c r="F5" s="124"/>
      <c r="G5" s="96" t="s">
        <v>3</v>
      </c>
      <c r="H5" s="97" t="s">
        <v>40</v>
      </c>
      <c r="I5" s="97" t="s">
        <v>41</v>
      </c>
      <c r="J5" s="97" t="s">
        <v>42</v>
      </c>
      <c r="K5" s="97" t="s">
        <v>3</v>
      </c>
      <c r="L5" s="97" t="s">
        <v>40</v>
      </c>
      <c r="M5" s="97" t="s">
        <v>41</v>
      </c>
      <c r="N5" s="97" t="s">
        <v>42</v>
      </c>
      <c r="O5" s="97" t="s">
        <v>339</v>
      </c>
      <c r="P5" s="97" t="s">
        <v>340</v>
      </c>
      <c r="Q5" s="97" t="s">
        <v>341</v>
      </c>
      <c r="R5" s="97" t="s">
        <v>342</v>
      </c>
      <c r="S5" s="97" t="s">
        <v>343</v>
      </c>
      <c r="T5" s="97" t="s">
        <v>344</v>
      </c>
      <c r="U5" s="97" t="s">
        <v>43</v>
      </c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</row>
    <row r="6" spans="1:44" ht="14.25" customHeight="1" x14ac:dyDescent="0.15">
      <c r="A6" s="107" t="s">
        <v>9</v>
      </c>
      <c r="B6" s="107" t="s">
        <v>9</v>
      </c>
      <c r="C6" s="107" t="s">
        <v>9</v>
      </c>
      <c r="D6" s="98" t="s">
        <v>9</v>
      </c>
      <c r="E6" s="98" t="s">
        <v>9</v>
      </c>
      <c r="F6" s="98">
        <v>1</v>
      </c>
      <c r="G6" s="98">
        <v>2</v>
      </c>
      <c r="H6" s="98">
        <v>3</v>
      </c>
      <c r="I6" s="98">
        <v>4</v>
      </c>
      <c r="J6" s="98">
        <v>5</v>
      </c>
      <c r="K6" s="98">
        <v>6</v>
      </c>
      <c r="L6" s="98">
        <v>7</v>
      </c>
      <c r="M6" s="98">
        <v>8</v>
      </c>
      <c r="N6" s="98">
        <v>9</v>
      </c>
      <c r="O6" s="98">
        <v>10</v>
      </c>
      <c r="P6" s="98">
        <v>11</v>
      </c>
      <c r="Q6" s="98">
        <v>12</v>
      </c>
      <c r="R6" s="98">
        <v>13</v>
      </c>
      <c r="S6" s="98">
        <v>14</v>
      </c>
      <c r="T6" s="98">
        <v>15</v>
      </c>
      <c r="U6" s="98">
        <v>16</v>
      </c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</row>
    <row r="7" spans="1:44" s="94" customFormat="1" ht="24.75" customHeight="1" x14ac:dyDescent="0.15">
      <c r="A7" s="69"/>
      <c r="B7" s="69"/>
      <c r="C7" s="69"/>
      <c r="D7" s="70"/>
      <c r="E7" s="71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</row>
    <row r="9" spans="1:44" x14ac:dyDescent="0.15">
      <c r="A9" s="15" t="s">
        <v>351</v>
      </c>
    </row>
  </sheetData>
  <sheetProtection formatCells="0" formatColumns="0" formatRows="0"/>
  <mergeCells count="7">
    <mergeCell ref="A2:U2"/>
    <mergeCell ref="A4:C4"/>
    <mergeCell ref="D4:D5"/>
    <mergeCell ref="E4:E5"/>
    <mergeCell ref="F4:F5"/>
    <mergeCell ref="G4:J4"/>
    <mergeCell ref="K4:U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34" fitToHeight="999" orientation="portrait" horizontalDpi="100" verticalDpi="1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8"/>
  <sheetViews>
    <sheetView showGridLines="0" showZeros="0" workbookViewId="0"/>
  </sheetViews>
  <sheetFormatPr defaultRowHeight="13.5" x14ac:dyDescent="0.15"/>
  <cols>
    <col min="1" max="35" width="11.5" style="15" customWidth="1"/>
    <col min="36" max="16384" width="9" style="15"/>
  </cols>
  <sheetData>
    <row r="1" spans="1:35" ht="18.75" customHeight="1" x14ac:dyDescent="0.15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73" t="s">
        <v>345</v>
      </c>
      <c r="AI1" s="173"/>
    </row>
    <row r="2" spans="1:35" ht="20.25" customHeight="1" x14ac:dyDescent="0.25">
      <c r="A2" s="174" t="s">
        <v>222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</row>
    <row r="3" spans="1:35" ht="17.25" customHeight="1" x14ac:dyDescent="0.25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</row>
    <row r="4" spans="1:35" ht="33.75" customHeight="1" x14ac:dyDescent="0.15">
      <c r="A4" s="126" t="s">
        <v>223</v>
      </c>
      <c r="B4" s="126" t="s">
        <v>224</v>
      </c>
      <c r="C4" s="126" t="s">
        <v>225</v>
      </c>
      <c r="D4" s="126" t="s">
        <v>226</v>
      </c>
      <c r="E4" s="126" t="s">
        <v>227</v>
      </c>
      <c r="F4" s="141" t="s">
        <v>228</v>
      </c>
      <c r="G4" s="142"/>
      <c r="H4" s="142"/>
      <c r="I4" s="142"/>
      <c r="J4" s="142"/>
      <c r="K4" s="142"/>
      <c r="L4" s="143"/>
      <c r="M4" s="125" t="s">
        <v>263</v>
      </c>
      <c r="N4" s="126" t="s">
        <v>229</v>
      </c>
      <c r="O4" s="126" t="s">
        <v>264</v>
      </c>
      <c r="P4" s="141" t="s">
        <v>230</v>
      </c>
      <c r="Q4" s="142"/>
      <c r="R4" s="142"/>
      <c r="S4" s="142"/>
      <c r="T4" s="142"/>
      <c r="U4" s="142"/>
      <c r="V4" s="142"/>
      <c r="W4" s="143"/>
      <c r="X4" s="141" t="s">
        <v>231</v>
      </c>
      <c r="Y4" s="142"/>
      <c r="Z4" s="142"/>
      <c r="AA4" s="142"/>
      <c r="AB4" s="142"/>
      <c r="AC4" s="142"/>
      <c r="AD4" s="142"/>
      <c r="AE4" s="143"/>
      <c r="AF4" s="171" t="s">
        <v>232</v>
      </c>
      <c r="AG4" s="172"/>
      <c r="AH4" s="171" t="s">
        <v>233</v>
      </c>
      <c r="AI4" s="172"/>
    </row>
    <row r="5" spans="1:35" ht="32.25" customHeight="1" x14ac:dyDescent="0.15">
      <c r="A5" s="126"/>
      <c r="B5" s="126"/>
      <c r="C5" s="126"/>
      <c r="D5" s="126"/>
      <c r="E5" s="126"/>
      <c r="F5" s="125" t="s">
        <v>3</v>
      </c>
      <c r="G5" s="125" t="s">
        <v>60</v>
      </c>
      <c r="H5" s="125" t="s">
        <v>346</v>
      </c>
      <c r="I5" s="125" t="s">
        <v>234</v>
      </c>
      <c r="J5" s="125" t="s">
        <v>347</v>
      </c>
      <c r="K5" s="125" t="s">
        <v>348</v>
      </c>
      <c r="L5" s="125" t="s">
        <v>61</v>
      </c>
      <c r="M5" s="126"/>
      <c r="N5" s="126"/>
      <c r="O5" s="126"/>
      <c r="P5" s="136" t="s">
        <v>235</v>
      </c>
      <c r="Q5" s="144"/>
      <c r="R5" s="136" t="s">
        <v>236</v>
      </c>
      <c r="S5" s="144"/>
      <c r="T5" s="136" t="s">
        <v>237</v>
      </c>
      <c r="U5" s="144"/>
      <c r="V5" s="136" t="s">
        <v>238</v>
      </c>
      <c r="W5" s="144"/>
      <c r="X5" s="136" t="s">
        <v>239</v>
      </c>
      <c r="Y5" s="144"/>
      <c r="Z5" s="136" t="s">
        <v>240</v>
      </c>
      <c r="AA5" s="144"/>
      <c r="AB5" s="136" t="s">
        <v>241</v>
      </c>
      <c r="AC5" s="144"/>
      <c r="AD5" s="136" t="s">
        <v>242</v>
      </c>
      <c r="AE5" s="144"/>
      <c r="AF5" s="141"/>
      <c r="AG5" s="143"/>
      <c r="AH5" s="141"/>
      <c r="AI5" s="143"/>
    </row>
    <row r="6" spans="1:35" ht="71.25" customHeight="1" x14ac:dyDescent="0.1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15" t="s">
        <v>243</v>
      </c>
      <c r="Q6" s="115" t="s">
        <v>244</v>
      </c>
      <c r="R6" s="115" t="s">
        <v>245</v>
      </c>
      <c r="S6" s="115" t="s">
        <v>246</v>
      </c>
      <c r="T6" s="115" t="s">
        <v>247</v>
      </c>
      <c r="U6" s="115" t="s">
        <v>248</v>
      </c>
      <c r="V6" s="115" t="s">
        <v>249</v>
      </c>
      <c r="W6" s="115" t="s">
        <v>250</v>
      </c>
      <c r="X6" s="115" t="s">
        <v>251</v>
      </c>
      <c r="Y6" s="115" t="s">
        <v>252</v>
      </c>
      <c r="Z6" s="115" t="s">
        <v>253</v>
      </c>
      <c r="AA6" s="115" t="s">
        <v>254</v>
      </c>
      <c r="AB6" s="115" t="s">
        <v>255</v>
      </c>
      <c r="AC6" s="115" t="s">
        <v>256</v>
      </c>
      <c r="AD6" s="115" t="s">
        <v>257</v>
      </c>
      <c r="AE6" s="115" t="s">
        <v>258</v>
      </c>
      <c r="AF6" s="115" t="s">
        <v>259</v>
      </c>
      <c r="AG6" s="115" t="s">
        <v>260</v>
      </c>
      <c r="AH6" s="115" t="s">
        <v>261</v>
      </c>
      <c r="AI6" s="115" t="s">
        <v>262</v>
      </c>
    </row>
    <row r="7" spans="1:35" ht="20.100000000000001" customHeight="1" x14ac:dyDescent="0.15">
      <c r="A7" s="116" t="s">
        <v>9</v>
      </c>
      <c r="B7" s="116" t="s">
        <v>9</v>
      </c>
      <c r="C7" s="116" t="s">
        <v>9</v>
      </c>
      <c r="D7" s="116" t="s">
        <v>9</v>
      </c>
      <c r="E7" s="116" t="s">
        <v>9</v>
      </c>
      <c r="F7" s="113">
        <v>1</v>
      </c>
      <c r="G7" s="113">
        <v>2</v>
      </c>
      <c r="H7" s="113">
        <v>3</v>
      </c>
      <c r="I7" s="113">
        <v>4</v>
      </c>
      <c r="J7" s="113">
        <v>5</v>
      </c>
      <c r="K7" s="113">
        <v>6</v>
      </c>
      <c r="L7" s="113">
        <v>7</v>
      </c>
      <c r="M7" s="113">
        <v>8</v>
      </c>
      <c r="N7" s="113">
        <v>9</v>
      </c>
      <c r="O7" s="113">
        <v>10</v>
      </c>
      <c r="P7" s="113">
        <v>11</v>
      </c>
      <c r="Q7" s="113">
        <v>12</v>
      </c>
      <c r="R7" s="113">
        <v>13</v>
      </c>
      <c r="S7" s="113">
        <v>14</v>
      </c>
      <c r="T7" s="113">
        <v>15</v>
      </c>
      <c r="U7" s="113">
        <v>16</v>
      </c>
      <c r="V7" s="113">
        <v>17</v>
      </c>
      <c r="W7" s="113">
        <v>18</v>
      </c>
      <c r="X7" s="113">
        <v>19</v>
      </c>
      <c r="Y7" s="113">
        <v>20</v>
      </c>
      <c r="Z7" s="113">
        <v>21</v>
      </c>
      <c r="AA7" s="113">
        <v>22</v>
      </c>
      <c r="AB7" s="113">
        <v>23</v>
      </c>
      <c r="AC7" s="113">
        <v>24</v>
      </c>
      <c r="AD7" s="113">
        <v>25</v>
      </c>
      <c r="AE7" s="113">
        <v>26</v>
      </c>
      <c r="AF7" s="113">
        <v>27</v>
      </c>
      <c r="AG7" s="113">
        <v>28</v>
      </c>
      <c r="AH7" s="113">
        <v>29</v>
      </c>
      <c r="AI7" s="113">
        <v>30</v>
      </c>
    </row>
    <row r="8" spans="1:35" s="111" customFormat="1" ht="20.100000000000001" customHeight="1" x14ac:dyDescent="0.15">
      <c r="A8" s="110"/>
      <c r="B8" s="109"/>
      <c r="C8" s="109"/>
      <c r="D8" s="109"/>
      <c r="E8" s="109"/>
      <c r="F8" s="72"/>
      <c r="G8" s="72"/>
      <c r="H8" s="72"/>
      <c r="I8" s="92"/>
      <c r="J8" s="72"/>
      <c r="K8" s="72"/>
      <c r="L8" s="72"/>
      <c r="M8" s="91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</row>
  </sheetData>
  <sheetProtection formatCells="0" formatColumns="0" formatRows="0"/>
  <mergeCells count="30">
    <mergeCell ref="AH1:AI1"/>
    <mergeCell ref="A2:AI2"/>
    <mergeCell ref="A4:A6"/>
    <mergeCell ref="B4:B6"/>
    <mergeCell ref="C4:C6"/>
    <mergeCell ref="D4:D6"/>
    <mergeCell ref="X4:AE4"/>
    <mergeCell ref="AF4:AG5"/>
    <mergeCell ref="X5:Y5"/>
    <mergeCell ref="Z5:AA5"/>
    <mergeCell ref="AB5:AC5"/>
    <mergeCell ref="AD5:AE5"/>
    <mergeCell ref="O4:O6"/>
    <mergeCell ref="P4:W4"/>
    <mergeCell ref="E4:E6"/>
    <mergeCell ref="F4:L4"/>
    <mergeCell ref="M4:M6"/>
    <mergeCell ref="N4:N6"/>
    <mergeCell ref="AH4:AI5"/>
    <mergeCell ref="F5:F6"/>
    <mergeCell ref="G5:G6"/>
    <mergeCell ref="H5:H6"/>
    <mergeCell ref="I5:I6"/>
    <mergeCell ref="J5:J6"/>
    <mergeCell ref="T5:U5"/>
    <mergeCell ref="V5:W5"/>
    <mergeCell ref="K5:K6"/>
    <mergeCell ref="L5:L6"/>
    <mergeCell ref="P5:Q5"/>
    <mergeCell ref="R5:S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22" fitToHeight="999" orientation="portrait" horizontalDpi="100" verticalDpi="1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14</vt:i4>
      </vt:variant>
    </vt:vector>
  </HeadingPairs>
  <TitlesOfParts>
    <vt:vector size="24" baseType="lpstr">
      <vt:lpstr>1.部门收支总表</vt:lpstr>
      <vt:lpstr>2.部门收入总表</vt:lpstr>
      <vt:lpstr>3.部门支出总表</vt:lpstr>
      <vt:lpstr>4.财政拨款收支总表</vt:lpstr>
      <vt:lpstr>5.一般公共预算支出表</vt:lpstr>
      <vt:lpstr>6.一般公共预算基本支出表</vt:lpstr>
      <vt:lpstr>7.“三公”经费预算情况表</vt:lpstr>
      <vt:lpstr>8.政府性基金预算拨款支出预算表</vt:lpstr>
      <vt:lpstr>9.项目年度预算绩效目标</vt:lpstr>
      <vt:lpstr>10.整体绩效表</vt:lpstr>
      <vt:lpstr>'2.部门收入总表'!Print_Area</vt:lpstr>
      <vt:lpstr>'3.部门支出总表'!Print_Area</vt:lpstr>
      <vt:lpstr>'5.一般公共预算支出表'!Print_Area</vt:lpstr>
      <vt:lpstr>'6.一般公共预算基本支出表'!Print_Area</vt:lpstr>
      <vt:lpstr>'7.“三公”经费预算情况表'!Print_Area</vt:lpstr>
      <vt:lpstr>'8.政府性基金预算拨款支出预算表'!Print_Area</vt:lpstr>
      <vt:lpstr>'9.项目年度预算绩效目标'!Print_Area</vt:lpstr>
      <vt:lpstr>'2.部门收入总表'!Print_Titles</vt:lpstr>
      <vt:lpstr>'3.部门支出总表'!Print_Titles</vt:lpstr>
      <vt:lpstr>'5.一般公共预算支出表'!Print_Titles</vt:lpstr>
      <vt:lpstr>'6.一般公共预算基本支出表'!Print_Titles</vt:lpstr>
      <vt:lpstr>'7.“三公”经费预算情况表'!Print_Titles</vt:lpstr>
      <vt:lpstr>'8.政府性基金预算拨款支出预算表'!Print_Titles</vt:lpstr>
      <vt:lpstr>'9.项目年度预算绩效目标'!Print_Titles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钟镇鸿</cp:lastModifiedBy>
  <cp:lastPrinted>2017-01-20T03:37:50Z</cp:lastPrinted>
  <dcterms:created xsi:type="dcterms:W3CDTF">2017-01-20T02:12:47Z</dcterms:created>
  <dcterms:modified xsi:type="dcterms:W3CDTF">2021-02-22T12:58:18Z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854988</vt:i4>
  </property>
</Properties>
</file>